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4" i="1"/>
  <c r="M24" i="1"/>
  <c r="L25" i="1"/>
  <c r="M25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M8" i="1" l="1"/>
  <c r="M9" i="1"/>
  <c r="M10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M65" i="1"/>
  <c r="M66" i="1"/>
  <c r="M67" i="1"/>
  <c r="L59" i="1"/>
  <c r="L60" i="1"/>
  <c r="L61" i="1"/>
  <c r="L62" i="1"/>
  <c r="L63" i="1"/>
  <c r="L64" i="1"/>
  <c r="L65" i="1"/>
  <c r="L66" i="1"/>
  <c r="L67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<sst xmlns="http://schemas.openxmlformats.org/spreadsheetml/2006/main" count="237" uniqueCount="97">
  <si>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</si>
  <si>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</si>
  <si>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</si>
  <si>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</si>
  <si>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</si>
  <si>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</si>
  <si>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</si>
  <si>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</si>
  <si>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</si>
  <si>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</si>
  <si>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</si>
  <si>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</si>
  <si>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</si>
  <si>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</si>
  <si>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</si>
  <si>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</si>
  <si>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</si>
  <si>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</si>
  <si>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</si>
  <si>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</si>
  <si>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</si>
  <si>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 xml:space="preserve">Mean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</si>
  <si>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</si>
  <si>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</si>
  <si>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</si>
  <si>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</si>
  <si>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</si>
  <si>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</si>
  <si>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</si>
  <si>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</si>
  <si>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Household has separate room used as kitchen</t>
  </si>
  <si>
    <t>Has a watch</t>
  </si>
  <si>
    <t>Has an animal-drawn cart</t>
  </si>
  <si>
    <t>Owns a bank account</t>
  </si>
  <si>
    <t>House has any windows</t>
  </si>
  <si>
    <t>House has windows with glass</t>
  </si>
  <si>
    <t>House has windows with screens</t>
  </si>
  <si>
    <t>House has windows with curtains or shutters</t>
  </si>
  <si>
    <t>Bateau sans moteur</t>
  </si>
  <si>
    <t>MEMSLEEP</t>
  </si>
  <si>
    <t>If hh has a landline phone</t>
  </si>
  <si>
    <t>If hh has a cell phone</t>
  </si>
  <si>
    <t>HECTARES</t>
  </si>
  <si>
    <t>if water is piped into residence</t>
  </si>
  <si>
    <t>if water is piped into yard</t>
  </si>
  <si>
    <t>if water is from a public standpipe</t>
  </si>
  <si>
    <t>if water is from tube/borehole well</t>
  </si>
  <si>
    <t>if water is from a dug, protected well</t>
  </si>
  <si>
    <t>if water is from a dug, unprotected well</t>
  </si>
  <si>
    <t>if water is from a protected spring</t>
  </si>
  <si>
    <t>if water is from an unprotected spring</t>
  </si>
  <si>
    <t>if water is from rain</t>
  </si>
  <si>
    <t>if water is from tanker truck</t>
  </si>
  <si>
    <t>if uses surface water for drinking</t>
  </si>
  <si>
    <t>if water is for sale from company</t>
  </si>
  <si>
    <t>if water is from bottle</t>
  </si>
  <si>
    <t>if water is from other</t>
  </si>
  <si>
    <t>if uses private flush toilet to sewer or septic</t>
  </si>
  <si>
    <t>if uses shared flush toilet to sewer or septic</t>
  </si>
  <si>
    <t>if uses private flush toilet to pitlat</t>
  </si>
  <si>
    <t>if uses shared flush toilet to pitlat</t>
  </si>
  <si>
    <t>if uses private pit latrine</t>
  </si>
  <si>
    <t>if uses shared pit latrine</t>
  </si>
  <si>
    <t>if uses private vip latrine</t>
  </si>
  <si>
    <t>if uses shared vip latrine</t>
  </si>
  <si>
    <t>if uses private pit latrine w slab</t>
  </si>
  <si>
    <t>if uses private pit latrine w/o slab</t>
  </si>
  <si>
    <t>if uses the bush for latrine</t>
  </si>
  <si>
    <t>if uses private hanging latrine + 16other</t>
  </si>
  <si>
    <t>if uses shared hanging latrine + 16other</t>
  </si>
  <si>
    <t>if has a wall made of dirt</t>
  </si>
  <si>
    <t>if has a wall made of wood planks, palm</t>
  </si>
  <si>
    <t>if has a wall made of bamboo + mud</t>
  </si>
  <si>
    <t>if has a wall made of stone + mud</t>
  </si>
  <si>
    <t>if has a cemt wall</t>
  </si>
  <si>
    <t>if has a stone + cemt wall</t>
  </si>
  <si>
    <t>if has a cemt block wall</t>
  </si>
  <si>
    <t>if has a rudimentary, finished wall</t>
  </si>
  <si>
    <t>if has other usu. rudimentary walls</t>
  </si>
  <si>
    <t>if cooking fuel is electric or nat gas</t>
  </si>
  <si>
    <t>if cooking fuel is biogas</t>
  </si>
  <si>
    <t>if cooking fuel is kerosene</t>
  </si>
  <si>
    <t>if cooking fuel is coal/charcoal</t>
  </si>
  <si>
    <t>if cooking fuel is wood/straw/dung</t>
  </si>
  <si>
    <t>COWS</t>
  </si>
  <si>
    <t>HORSDONK</t>
  </si>
  <si>
    <t>GOATS</t>
  </si>
  <si>
    <t>SHEEP</t>
  </si>
  <si>
    <t>CHIX</t>
  </si>
  <si>
    <t>PIGS</t>
  </si>
  <si>
    <t>BUNNIES</t>
  </si>
  <si>
    <t>GUINPIGS</t>
  </si>
  <si>
    <t>Std. Deviation(a)</t>
  </si>
  <si>
    <t>Analysis N(a)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</si>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</sst>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1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67" fontId="4" fillId="0" borderId="0" xfId="2" applyNumberFormat="1" applyFont="1" applyBorder="1" applyAlignment="1">
      <alignment horizontal="right" vertical="top"/>
    </xf>
    <xf numFmtId="0" fontId="0" fillId="0" borderId="16" xfId="0" applyBorder="1"/>
    <xf numFmtId="0" fontId="4" fillId="0" borderId="17" xfId="2" applyFont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4" fillId="0" borderId="20" xfId="2" applyFont="1" applyBorder="1" applyAlignment="1">
      <alignment vertical="top" wrapText="1"/>
    </xf>
    <xf numFmtId="0" fontId="4" fillId="0" borderId="21" xfId="2" applyFont="1" applyBorder="1" applyAlignment="1">
      <alignment horizontal="right" vertical="top" wrapText="1"/>
    </xf>
    <xf numFmtId="0" fontId="4" fillId="0" borderId="22" xfId="2" applyFont="1" applyBorder="1" applyAlignment="1">
      <alignment horizontal="right" vertical="top" wrapText="1"/>
    </xf>
    <xf numFmtId="0" fontId="2" fillId="0" borderId="22" xfId="2" applyFont="1" applyBorder="1" applyAlignment="1">
      <alignment horizontal="right" vertical="center"/>
    </xf>
    <xf numFmtId="0" fontId="2" fillId="0" borderId="23" xfId="2" applyFont="1" applyBorder="1" applyAlignment="1">
      <alignment horizontal="right" vertical="center"/>
    </xf>
    <xf numFmtId="0" fontId="0" fillId="0" borderId="22" xfId="0" applyBorder="1"/>
    <xf numFmtId="0" fontId="0" fillId="0" borderId="23" xfId="0" applyBorder="1"/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167" fontId="4" fillId="0" borderId="30" xfId="1" applyNumberFormat="1" applyFont="1" applyBorder="1" applyAlignment="1">
      <alignment horizontal="left" vertical="top"/>
    </xf>
    <xf numFmtId="0" fontId="0" fillId="0" borderId="28" xfId="0" applyBorder="1"/>
    <xf numFmtId="168" fontId="4" fillId="0" borderId="31" xfId="1" applyNumberFormat="1" applyFont="1" applyBorder="1" applyAlignment="1">
      <alignment horizontal="right" vertical="top"/>
    </xf>
    <xf numFmtId="166" fontId="4" fillId="0" borderId="31" xfId="1" applyNumberFormat="1" applyFont="1" applyBorder="1" applyAlignment="1">
      <alignment horizontal="right" vertical="top"/>
    </xf>
    <xf numFmtId="166" fontId="4" fillId="0" borderId="32" xfId="1" applyNumberFormat="1" applyFont="1" applyBorder="1" applyAlignment="1">
      <alignment horizontal="right" vertical="top"/>
    </xf>
    <xf numFmtId="0" fontId="4" fillId="0" borderId="33" xfId="1" applyFont="1" applyBorder="1" applyAlignment="1">
      <alignment horizontal="left" vertical="top" wrapText="1"/>
    </xf>
    <xf numFmtId="165" fontId="4" fillId="0" borderId="34" xfId="1" applyNumberFormat="1" applyFont="1" applyBorder="1" applyAlignment="1">
      <alignment horizontal="right" vertical="top"/>
    </xf>
    <xf numFmtId="171" fontId="0" fillId="0" borderId="22" xfId="0" applyNumberFormat="1" applyBorder="1"/>
    <xf numFmtId="171" fontId="0" fillId="0" borderId="23" xfId="0" applyNumberFormat="1" applyBorder="1"/>
    <xf numFmtId="0" fontId="3" fillId="0" borderId="29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76"/>
  <sheetViews>
    <sheetView tabSelected="1" workbookViewId="0">
      <selection activeCell="H76" sqref="H76:I76"/>
    </sheetView>
  </sheetViews>
  <sheetFormatPr defaultRowHeight="15" x14ac:dyDescent="0.25"/>
  <cols>
    <col min="2" max="2" width="30.7109375" customWidth="1"/>
    <col min="4" max="4" width="11.2851562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2:13" ht="15.75" customHeight="1" thickBot="1" x14ac:dyDescent="0.35">
      <c r="H4" s="55" t="s">
        <v>5</v>
      </c>
      <c r="I4" s="55"/>
      <c r="J4" s="16"/>
    </row>
    <row r="5" spans="2:13" thickBot="1" x14ac:dyDescent="0.35">
      <c r="B5" s="55" t="s">
        <v>0</v>
      </c>
      <c r="C5" s="55"/>
      <c r="D5" s="55"/>
      <c r="E5" s="55"/>
      <c r="F5" s="55"/>
      <c r="H5" s="42" t="s">
        <v>3</v>
      </c>
      <c r="I5" s="17" t="s">
        <v>4</v>
      </c>
      <c r="J5" s="16"/>
      <c r="L5" s="56" t="s">
        <v>6</v>
      </c>
      <c r="M5" s="56"/>
    </row>
    <row r="6" spans="2:13" ht="25.5" thickBot="1" x14ac:dyDescent="0.3">
      <c r="B6" s="42" t="s">
        <v>3</v>
      </c>
      <c r="C6" s="1" t="s">
        <v>1</v>
      </c>
      <c r="D6" s="2" t="s">
        <v>92</v>
      </c>
      <c r="E6" s="2" t="s">
        <v>93</v>
      </c>
      <c r="F6" s="3" t="s">
        <v>2</v>
      </c>
      <c r="H6" s="43"/>
      <c r="I6" s="18">
        <v>1</v>
      </c>
      <c r="J6" s="16"/>
      <c r="L6" s="21" t="s">
        <v>7</v>
      </c>
      <c r="M6" s="21" t="s">
        <v>8</v>
      </c>
    </row>
    <row r="7" spans="2:13" ht="15" customHeight="1" x14ac:dyDescent="0.3">
      <c r="B7" s="4" t="s">
        <v>23</v>
      </c>
      <c r="C7" s="5">
        <v>0.27775555111022204</v>
      </c>
      <c r="D7" s="6">
        <v>0.44791458080553825</v>
      </c>
      <c r="E7" s="7">
        <v>9998</v>
      </c>
      <c r="F7" s="8">
        <v>0</v>
      </c>
      <c r="H7" s="4" t="s">
        <v>23</v>
      </c>
      <c r="I7" s="19">
        <v>0.10570145108112222</v>
      </c>
      <c r="J7" s="16"/>
      <c r="L7">
        <f>((1-C7)/D7)*I7</f>
        <v>0.17043938633486655</v>
      </c>
      <c r="M7">
        <f>((0-C7)/D7)*I7</f>
        <v>-6.5546347576779448E-2</v>
      </c>
    </row>
    <row r="8" spans="2:13" ht="15" customHeight="1" x14ac:dyDescent="0.3">
      <c r="B8" s="9" t="s">
        <v>24</v>
      </c>
      <c r="C8" s="10">
        <v>0.58261652330466096</v>
      </c>
      <c r="D8" s="11">
        <v>0.49315193888444042</v>
      </c>
      <c r="E8" s="12">
        <v>9998</v>
      </c>
      <c r="F8" s="13">
        <v>0</v>
      </c>
      <c r="H8" s="9" t="s">
        <v>24</v>
      </c>
      <c r="I8" s="20">
        <v>7.010293973495059E-2</v>
      </c>
      <c r="J8" s="16"/>
      <c r="L8">
        <f t="shared" ref="L8:L18" si="0">((1-C8)/D8)*I8</f>
        <v>5.9332239024196383E-2</v>
      </c>
      <c r="M8">
        <f t="shared" ref="M8:M67" si="1">((0-C8)/D8)*I8</f>
        <v>-8.2820582869864365E-2</v>
      </c>
    </row>
    <row r="9" spans="2:13" ht="15" customHeight="1" x14ac:dyDescent="0.3">
      <c r="B9" s="9" t="s">
        <v>25</v>
      </c>
      <c r="C9" s="10">
        <v>0.19913982796559312</v>
      </c>
      <c r="D9" s="11">
        <v>0.39937339669167543</v>
      </c>
      <c r="E9" s="12">
        <v>9998</v>
      </c>
      <c r="F9" s="13">
        <v>0</v>
      </c>
      <c r="H9" s="9" t="s">
        <v>25</v>
      </c>
      <c r="I9" s="20">
        <v>0.10749899683568953</v>
      </c>
      <c r="J9" s="16"/>
      <c r="L9">
        <f t="shared" si="0"/>
        <v>0.21556685000183182</v>
      </c>
      <c r="M9">
        <f t="shared" si="1"/>
        <v>-5.3602297783645211E-2</v>
      </c>
    </row>
    <row r="10" spans="2:13" ht="15" customHeight="1" x14ac:dyDescent="0.3">
      <c r="B10" s="9" t="s">
        <v>26</v>
      </c>
      <c r="C10" s="10">
        <v>7.511502300460092E-2</v>
      </c>
      <c r="D10" s="11">
        <v>0.26359003335494219</v>
      </c>
      <c r="E10" s="12">
        <v>9998</v>
      </c>
      <c r="F10" s="13">
        <v>0</v>
      </c>
      <c r="H10" s="9" t="s">
        <v>26</v>
      </c>
      <c r="I10" s="20">
        <v>8.543192673754077E-2</v>
      </c>
      <c r="J10" s="16"/>
      <c r="L10">
        <f t="shared" si="0"/>
        <v>0.29976363138481893</v>
      </c>
      <c r="M10">
        <f t="shared" si="1"/>
        <v>-2.4345462006055911E-2</v>
      </c>
    </row>
    <row r="11" spans="2:13" ht="15" customHeight="1" x14ac:dyDescent="0.3">
      <c r="B11" s="9" t="s">
        <v>27</v>
      </c>
      <c r="C11" s="10">
        <v>0.17003400680136027</v>
      </c>
      <c r="D11" s="11">
        <v>0.37568146056428142</v>
      </c>
      <c r="E11" s="12">
        <v>9998</v>
      </c>
      <c r="F11" s="13">
        <v>0</v>
      </c>
      <c r="H11" s="9" t="s">
        <v>27</v>
      </c>
      <c r="I11" s="20">
        <v>3.7587488251160324E-2</v>
      </c>
      <c r="J11" s="16"/>
      <c r="L11">
        <f t="shared" si="0"/>
        <v>8.3039330637607003E-2</v>
      </c>
      <c r="M11">
        <f t="shared" si="1"/>
        <v>-1.7012154987217629E-2</v>
      </c>
    </row>
    <row r="12" spans="2:13" ht="15" customHeight="1" x14ac:dyDescent="0.3">
      <c r="B12" s="9" t="s">
        <v>28</v>
      </c>
      <c r="C12" s="10">
        <v>3.2006401280256051E-2</v>
      </c>
      <c r="D12" s="11">
        <v>0.17602582391864444</v>
      </c>
      <c r="E12" s="12">
        <v>9998</v>
      </c>
      <c r="F12" s="13">
        <v>0</v>
      </c>
      <c r="H12" s="9" t="s">
        <v>28</v>
      </c>
      <c r="I12" s="20">
        <v>2.6571632074748285E-2</v>
      </c>
      <c r="J12" s="16"/>
      <c r="L12">
        <f t="shared" si="0"/>
        <v>0.14612157002475029</v>
      </c>
      <c r="M12">
        <f t="shared" si="1"/>
        <v>-4.8314633610167489E-3</v>
      </c>
    </row>
    <row r="13" spans="2:13" ht="15" customHeight="1" x14ac:dyDescent="0.3">
      <c r="B13" s="9" t="s">
        <v>29</v>
      </c>
      <c r="C13" s="10">
        <v>3.7707541508301662E-2</v>
      </c>
      <c r="D13" s="11">
        <v>0.19049753929875488</v>
      </c>
      <c r="E13" s="12">
        <v>9998</v>
      </c>
      <c r="F13" s="13">
        <v>0</v>
      </c>
      <c r="H13" s="9" t="s">
        <v>29</v>
      </c>
      <c r="I13" s="20">
        <v>6.1105312021291901E-2</v>
      </c>
      <c r="J13" s="16"/>
      <c r="L13">
        <f t="shared" si="0"/>
        <v>0.30867160357202389</v>
      </c>
      <c r="M13">
        <f t="shared" si="1"/>
        <v>-1.2095332558637669E-2</v>
      </c>
    </row>
    <row r="14" spans="2:13" ht="15" customHeight="1" x14ac:dyDescent="0.3">
      <c r="B14" s="9" t="s">
        <v>30</v>
      </c>
      <c r="C14" s="10">
        <v>5.0010002000400081E-2</v>
      </c>
      <c r="D14" s="11">
        <v>0.21797649879330586</v>
      </c>
      <c r="E14" s="12">
        <v>9998</v>
      </c>
      <c r="F14" s="13">
        <v>0</v>
      </c>
      <c r="H14" s="9" t="s">
        <v>30</v>
      </c>
      <c r="I14" s="20">
        <v>5.2088060765267521E-2</v>
      </c>
      <c r="J14" s="16"/>
      <c r="L14">
        <f t="shared" si="0"/>
        <v>0.22701133845223123</v>
      </c>
      <c r="M14">
        <f t="shared" si="1"/>
        <v>-1.1950481072448475E-2</v>
      </c>
    </row>
    <row r="15" spans="2:13" ht="15" customHeight="1" x14ac:dyDescent="0.3">
      <c r="B15" s="9" t="s">
        <v>31</v>
      </c>
      <c r="C15" s="10">
        <v>0.53940788157631525</v>
      </c>
      <c r="D15" s="11">
        <v>0.49846952868475486</v>
      </c>
      <c r="E15" s="12">
        <v>9998</v>
      </c>
      <c r="F15" s="13">
        <v>0</v>
      </c>
      <c r="H15" s="9" t="s">
        <v>31</v>
      </c>
      <c r="I15" s="20">
        <v>7.3197129471483324E-2</v>
      </c>
      <c r="J15" s="16"/>
      <c r="L15">
        <f t="shared" si="0"/>
        <v>6.7635068917371796E-2</v>
      </c>
      <c r="M15">
        <f t="shared" si="1"/>
        <v>-7.9208670286945948E-2</v>
      </c>
    </row>
    <row r="16" spans="2:13" ht="15" customHeight="1" x14ac:dyDescent="0.3">
      <c r="B16" s="9" t="s">
        <v>32</v>
      </c>
      <c r="C16" s="10">
        <v>2.9005801160232048E-3</v>
      </c>
      <c r="D16" s="11">
        <v>5.3781558683993855E-2</v>
      </c>
      <c r="E16" s="12">
        <v>9998</v>
      </c>
      <c r="F16" s="13">
        <v>0</v>
      </c>
      <c r="H16" s="9" t="s">
        <v>32</v>
      </c>
      <c r="I16" s="20">
        <v>5.5995109661794037E-4</v>
      </c>
      <c r="J16" s="16"/>
      <c r="L16">
        <f t="shared" si="0"/>
        <v>1.0381382155205383E-2</v>
      </c>
      <c r="M16">
        <f t="shared" si="1"/>
        <v>-3.0199627094087287E-5</v>
      </c>
    </row>
    <row r="17" spans="2:13" ht="15" customHeight="1" x14ac:dyDescent="0.3">
      <c r="B17" s="9" t="s">
        <v>33</v>
      </c>
      <c r="C17" s="10">
        <v>0.17073414682936588</v>
      </c>
      <c r="D17" s="11">
        <v>0.37629531034069819</v>
      </c>
      <c r="E17" s="12">
        <v>9998</v>
      </c>
      <c r="F17" s="13">
        <v>0</v>
      </c>
      <c r="H17" s="9" t="s">
        <v>33</v>
      </c>
      <c r="I17" s="20">
        <v>9.0758141482551583E-2</v>
      </c>
      <c r="J17" s="16"/>
      <c r="L17">
        <f t="shared" si="0"/>
        <v>0.20000947543185268</v>
      </c>
      <c r="M17">
        <f t="shared" si="1"/>
        <v>-4.1179130932598305E-2</v>
      </c>
    </row>
    <row r="18" spans="2:13" ht="15" customHeight="1" x14ac:dyDescent="0.3">
      <c r="B18" s="9" t="s">
        <v>34</v>
      </c>
      <c r="C18" s="10">
        <v>4.8309661932386477E-2</v>
      </c>
      <c r="D18" s="11">
        <v>0.21443049563880553</v>
      </c>
      <c r="E18" s="12">
        <v>9998</v>
      </c>
      <c r="F18" s="13">
        <v>0</v>
      </c>
      <c r="H18" s="9" t="s">
        <v>34</v>
      </c>
      <c r="I18" s="20">
        <v>6.5537658446044478E-2</v>
      </c>
      <c r="J18" s="16"/>
      <c r="L18">
        <f t="shared" si="0"/>
        <v>0.29087073709765965</v>
      </c>
      <c r="M18">
        <f t="shared" si="1"/>
        <v>-1.4765167211578518E-2</v>
      </c>
    </row>
    <row r="19" spans="2:13" ht="15" customHeight="1" x14ac:dyDescent="0.3">
      <c r="B19" s="9" t="s">
        <v>35</v>
      </c>
      <c r="C19" s="10">
        <v>1.3402680536107221E-2</v>
      </c>
      <c r="D19" s="11">
        <v>0.114997266890278</v>
      </c>
      <c r="E19" s="12">
        <v>9998</v>
      </c>
      <c r="F19" s="13">
        <v>0</v>
      </c>
      <c r="H19" s="9" t="s">
        <v>35</v>
      </c>
      <c r="I19" s="20">
        <v>2.4321005049693784E-2</v>
      </c>
      <c r="J19" s="16"/>
      <c r="L19">
        <f>((1-C19)/D19)*I19</f>
        <v>0.20865746671692642</v>
      </c>
      <c r="M19">
        <f t="shared" si="1"/>
        <v>-2.8345600709720337E-3</v>
      </c>
    </row>
    <row r="20" spans="2:13" ht="15" customHeight="1" x14ac:dyDescent="0.3">
      <c r="B20" s="9" t="s">
        <v>36</v>
      </c>
      <c r="C20" s="10">
        <v>0.21724344868973794</v>
      </c>
      <c r="D20" s="11">
        <v>0.41239027955007523</v>
      </c>
      <c r="E20" s="12">
        <v>9998</v>
      </c>
      <c r="F20" s="13">
        <v>0</v>
      </c>
      <c r="H20" s="9" t="s">
        <v>36</v>
      </c>
      <c r="I20" s="20">
        <v>1.9487671283469454E-2</v>
      </c>
      <c r="J20" s="16"/>
      <c r="L20">
        <f t="shared" ref="L20:L58" si="2">((1-C20)/D20)*I20</f>
        <v>3.6989480895522231E-2</v>
      </c>
      <c r="M20">
        <f t="shared" ref="M20:M58" si="3">((0-C20)/D20)*I20</f>
        <v>-1.026592799707057E-2</v>
      </c>
    </row>
    <row r="21" spans="2:13" ht="15" customHeight="1" x14ac:dyDescent="0.3">
      <c r="B21" s="9" t="s">
        <v>37</v>
      </c>
      <c r="C21" s="10">
        <v>3.6007201440288058E-3</v>
      </c>
      <c r="D21" s="11">
        <v>5.9900866785331207E-2</v>
      </c>
      <c r="E21" s="12">
        <v>9998</v>
      </c>
      <c r="F21" s="13">
        <v>0</v>
      </c>
      <c r="H21" s="9" t="s">
        <v>37</v>
      </c>
      <c r="I21" s="20">
        <v>-3.4025261548459236E-4</v>
      </c>
      <c r="J21" s="16"/>
      <c r="L21">
        <f t="shared" si="2"/>
        <v>-5.6598089348680524E-3</v>
      </c>
      <c r="M21">
        <f t="shared" si="3"/>
        <v>2.0453033693560517E-5</v>
      </c>
    </row>
    <row r="22" spans="2:13" ht="15" customHeight="1" x14ac:dyDescent="0.3">
      <c r="B22" s="9" t="s">
        <v>38</v>
      </c>
      <c r="C22" s="10">
        <v>8.971794358871775E-2</v>
      </c>
      <c r="D22" s="11">
        <v>0.39153325522498761</v>
      </c>
      <c r="E22" s="12">
        <v>9998</v>
      </c>
      <c r="F22" s="13">
        <v>0</v>
      </c>
      <c r="H22" s="9" t="s">
        <v>38</v>
      </c>
      <c r="I22" s="20">
        <v>3.4184887464241157E-2</v>
      </c>
      <c r="J22" s="16"/>
      <c r="L22">
        <f t="shared" si="2"/>
        <v>7.9477002895338641E-2</v>
      </c>
      <c r="M22">
        <f t="shared" si="3"/>
        <v>-7.8333009116711098E-3</v>
      </c>
    </row>
    <row r="23" spans="2:13" ht="15" customHeight="1" x14ac:dyDescent="0.3">
      <c r="B23" s="9" t="s">
        <v>39</v>
      </c>
      <c r="C23" s="10">
        <v>2.7845118324161167</v>
      </c>
      <c r="D23" s="11">
        <v>1.6180693410507505</v>
      </c>
      <c r="E23" s="12">
        <v>9998</v>
      </c>
      <c r="F23" s="13">
        <v>73</v>
      </c>
      <c r="H23" s="9" t="s">
        <v>39</v>
      </c>
      <c r="I23" s="20">
        <v>-2.007951432769382E-2</v>
      </c>
      <c r="J23" s="16"/>
    </row>
    <row r="24" spans="2:13" ht="15" customHeight="1" x14ac:dyDescent="0.3">
      <c r="B24" s="9" t="s">
        <v>40</v>
      </c>
      <c r="C24" s="10">
        <v>3.7807561512302461E-2</v>
      </c>
      <c r="D24" s="11">
        <v>0.19074010776826228</v>
      </c>
      <c r="E24" s="12">
        <v>9998</v>
      </c>
      <c r="F24" s="13">
        <v>0</v>
      </c>
      <c r="H24" s="9" t="s">
        <v>40</v>
      </c>
      <c r="I24" s="20">
        <v>6.0238863154285539E-2</v>
      </c>
      <c r="J24" s="16"/>
      <c r="L24">
        <f t="shared" si="2"/>
        <v>0.30387619734685423</v>
      </c>
      <c r="M24">
        <f t="shared" si="3"/>
        <v>-1.194024975021943E-2</v>
      </c>
    </row>
    <row r="25" spans="2:13" ht="15" customHeight="1" x14ac:dyDescent="0.3">
      <c r="B25" s="9" t="s">
        <v>41</v>
      </c>
      <c r="C25" s="10">
        <v>0.13512702540508101</v>
      </c>
      <c r="D25" s="11">
        <v>0.34187629734829578</v>
      </c>
      <c r="E25" s="12">
        <v>9998</v>
      </c>
      <c r="F25" s="13">
        <v>0</v>
      </c>
      <c r="H25" s="9" t="s">
        <v>41</v>
      </c>
      <c r="I25" s="20">
        <v>9.3687391958691288E-2</v>
      </c>
      <c r="J25" s="16"/>
      <c r="L25">
        <f t="shared" si="2"/>
        <v>0.23700880696857513</v>
      </c>
      <c r="M25">
        <f t="shared" si="3"/>
        <v>-3.703005646056956E-2</v>
      </c>
    </row>
    <row r="26" spans="2:13" ht="15" customHeight="1" x14ac:dyDescent="0.3">
      <c r="B26" s="9" t="s">
        <v>42</v>
      </c>
      <c r="C26" s="10">
        <v>1.1846369273854771</v>
      </c>
      <c r="D26" s="11">
        <v>7.8708767766732741</v>
      </c>
      <c r="E26" s="12">
        <v>9998</v>
      </c>
      <c r="F26" s="13">
        <v>0</v>
      </c>
      <c r="H26" s="9" t="s">
        <v>42</v>
      </c>
      <c r="I26" s="20">
        <v>-4.5323314594229057E-3</v>
      </c>
      <c r="J26" s="16"/>
    </row>
    <row r="27" spans="2:13" ht="15" customHeight="1" x14ac:dyDescent="0.3">
      <c r="B27" s="9" t="s">
        <v>43</v>
      </c>
      <c r="C27" s="10">
        <v>2.1504300860172035E-2</v>
      </c>
      <c r="D27" s="11">
        <v>0.14506540153573191</v>
      </c>
      <c r="E27" s="12">
        <v>9998</v>
      </c>
      <c r="F27" s="13">
        <v>0</v>
      </c>
      <c r="H27" s="9" t="s">
        <v>43</v>
      </c>
      <c r="I27" s="20">
        <v>2.3825083398749211E-2</v>
      </c>
      <c r="J27" s="16"/>
      <c r="L27">
        <f t="shared" si="2"/>
        <v>0.16070504331511135</v>
      </c>
      <c r="M27">
        <f t="shared" si="3"/>
        <v>-3.5317984578093569E-3</v>
      </c>
    </row>
    <row r="28" spans="2:13" ht="15" customHeight="1" x14ac:dyDescent="0.3">
      <c r="B28" s="9" t="s">
        <v>44</v>
      </c>
      <c r="C28" s="10">
        <v>8.2816563312662531E-2</v>
      </c>
      <c r="D28" s="11">
        <v>0.27561853753182269</v>
      </c>
      <c r="E28" s="12">
        <v>9998</v>
      </c>
      <c r="F28" s="13">
        <v>0</v>
      </c>
      <c r="H28" s="9" t="s">
        <v>44</v>
      </c>
      <c r="I28" s="20">
        <v>4.1682797781167076E-2</v>
      </c>
      <c r="J28" s="16"/>
      <c r="L28">
        <f t="shared" si="2"/>
        <v>0.13870899998974145</v>
      </c>
      <c r="M28">
        <f t="shared" si="3"/>
        <v>-1.2524651253163129E-2</v>
      </c>
    </row>
    <row r="29" spans="2:13" ht="15" customHeight="1" x14ac:dyDescent="0.3">
      <c r="B29" s="9" t="s">
        <v>45</v>
      </c>
      <c r="C29" s="10">
        <v>0.25645129025805163</v>
      </c>
      <c r="D29" s="11">
        <v>0.43669566073853783</v>
      </c>
      <c r="E29" s="12">
        <v>9998</v>
      </c>
      <c r="F29" s="13">
        <v>0</v>
      </c>
      <c r="H29" s="9" t="s">
        <v>45</v>
      </c>
      <c r="I29" s="20">
        <v>7.5250437478226748E-3</v>
      </c>
      <c r="J29" s="16"/>
      <c r="L29">
        <f t="shared" si="2"/>
        <v>1.2812668117614509E-2</v>
      </c>
      <c r="M29">
        <f t="shared" si="3"/>
        <v>-4.419112328970084E-3</v>
      </c>
    </row>
    <row r="30" spans="2:13" ht="15" customHeight="1" x14ac:dyDescent="0.3">
      <c r="B30" s="9" t="s">
        <v>46</v>
      </c>
      <c r="C30" s="10">
        <v>6.1512302460492101E-2</v>
      </c>
      <c r="D30" s="11">
        <v>0.24027965725959344</v>
      </c>
      <c r="E30" s="12">
        <v>9998</v>
      </c>
      <c r="F30" s="13">
        <v>0</v>
      </c>
      <c r="H30" s="9" t="s">
        <v>46</v>
      </c>
      <c r="I30" s="20">
        <v>8.0720130183782515E-3</v>
      </c>
      <c r="J30" s="16"/>
      <c r="L30">
        <f t="shared" si="2"/>
        <v>3.1527783077958754E-2</v>
      </c>
      <c r="M30">
        <f t="shared" si="3"/>
        <v>-2.0664591914040962E-3</v>
      </c>
    </row>
    <row r="31" spans="2:13" ht="15" customHeight="1" x14ac:dyDescent="0.3">
      <c r="B31" s="9" t="s">
        <v>47</v>
      </c>
      <c r="C31" s="10">
        <v>4.2008401680336066E-2</v>
      </c>
      <c r="D31" s="11">
        <v>0.20061834772986159</v>
      </c>
      <c r="E31" s="12">
        <v>9998</v>
      </c>
      <c r="F31" s="13">
        <v>0</v>
      </c>
      <c r="H31" s="9" t="s">
        <v>47</v>
      </c>
      <c r="I31" s="20">
        <v>6.3302274803768224E-3</v>
      </c>
      <c r="J31" s="16"/>
      <c r="L31">
        <f t="shared" si="2"/>
        <v>3.0228066427000055E-2</v>
      </c>
      <c r="M31">
        <f t="shared" si="3"/>
        <v>-1.3255155459741097E-3</v>
      </c>
    </row>
    <row r="32" spans="2:13" ht="15" customHeight="1" x14ac:dyDescent="0.3">
      <c r="B32" s="9" t="s">
        <v>48</v>
      </c>
      <c r="C32" s="10">
        <v>3.9007801560312062E-2</v>
      </c>
      <c r="D32" s="11">
        <v>0.19362319778880951</v>
      </c>
      <c r="E32" s="12">
        <v>9998</v>
      </c>
      <c r="F32" s="13">
        <v>0</v>
      </c>
      <c r="H32" s="9" t="s">
        <v>48</v>
      </c>
      <c r="I32" s="20">
        <v>-9.323622231741371E-3</v>
      </c>
      <c r="J32" s="16"/>
      <c r="L32">
        <f t="shared" si="2"/>
        <v>-4.6275076169721908E-2</v>
      </c>
      <c r="M32">
        <f t="shared" si="3"/>
        <v>1.8783596696702271E-3</v>
      </c>
    </row>
    <row r="33" spans="2:13" ht="15" customHeight="1" x14ac:dyDescent="0.3">
      <c r="B33" s="9" t="s">
        <v>49</v>
      </c>
      <c r="C33" s="10">
        <v>5.1110222044408883E-2</v>
      </c>
      <c r="D33" s="11">
        <v>0.22023355443501386</v>
      </c>
      <c r="E33" s="12">
        <v>9998</v>
      </c>
      <c r="F33" s="13">
        <v>0</v>
      </c>
      <c r="H33" s="9" t="s">
        <v>49</v>
      </c>
      <c r="I33" s="20">
        <v>-1.8077505883283593E-2</v>
      </c>
      <c r="J33" s="16"/>
      <c r="L33">
        <f t="shared" si="2"/>
        <v>-7.7888042935081017E-2</v>
      </c>
      <c r="M33">
        <f t="shared" si="3"/>
        <v>4.1952977695611255E-3</v>
      </c>
    </row>
    <row r="34" spans="2:13" ht="15" customHeight="1" x14ac:dyDescent="0.3">
      <c r="B34" s="9" t="s">
        <v>50</v>
      </c>
      <c r="C34" s="10">
        <v>0.28275655131026206</v>
      </c>
      <c r="D34" s="11">
        <v>0.45036159984591606</v>
      </c>
      <c r="E34" s="12">
        <v>9998</v>
      </c>
      <c r="F34" s="13">
        <v>0</v>
      </c>
      <c r="H34" s="9" t="s">
        <v>50</v>
      </c>
      <c r="I34" s="20">
        <v>-6.5166985004943903E-2</v>
      </c>
      <c r="J34" s="16"/>
      <c r="L34">
        <f t="shared" si="2"/>
        <v>-0.10378458794366557</v>
      </c>
      <c r="M34">
        <f t="shared" si="3"/>
        <v>4.0914660454154594E-2</v>
      </c>
    </row>
    <row r="35" spans="2:13" ht="15" customHeight="1" x14ac:dyDescent="0.3">
      <c r="B35" s="9" t="s">
        <v>51</v>
      </c>
      <c r="C35" s="10">
        <v>2.2304460892178437E-2</v>
      </c>
      <c r="D35" s="11">
        <v>0.14767922422631047</v>
      </c>
      <c r="E35" s="12">
        <v>9998</v>
      </c>
      <c r="F35" s="13">
        <v>0</v>
      </c>
      <c r="H35" s="9" t="s">
        <v>51</v>
      </c>
      <c r="I35" s="20">
        <v>-8.1017922538049649E-3</v>
      </c>
      <c r="J35" s="16"/>
      <c r="L35">
        <f t="shared" si="2"/>
        <v>-5.3637105603864629E-2</v>
      </c>
      <c r="M35">
        <f t="shared" si="3"/>
        <v>1.2236393401188555E-3</v>
      </c>
    </row>
    <row r="36" spans="2:13" ht="15" customHeight="1" x14ac:dyDescent="0.3">
      <c r="B36" s="9" t="s">
        <v>52</v>
      </c>
      <c r="C36" s="10">
        <v>1.6403280656131225E-2</v>
      </c>
      <c r="D36" s="11">
        <v>0.12702687489394929</v>
      </c>
      <c r="E36" s="12">
        <v>9998</v>
      </c>
      <c r="F36" s="13">
        <v>0</v>
      </c>
      <c r="H36" s="9" t="s">
        <v>52</v>
      </c>
      <c r="I36" s="20">
        <v>1.5337295185856957E-2</v>
      </c>
      <c r="J36" s="16"/>
      <c r="L36">
        <f t="shared" si="2"/>
        <v>0.11876001232819433</v>
      </c>
      <c r="M36">
        <f t="shared" si="3"/>
        <v>-1.9805411858677922E-3</v>
      </c>
    </row>
    <row r="37" spans="2:13" ht="15" customHeight="1" x14ac:dyDescent="0.3">
      <c r="B37" s="9" t="s">
        <v>53</v>
      </c>
      <c r="C37" s="10">
        <v>4.6709341868373673E-2</v>
      </c>
      <c r="D37" s="11">
        <v>0.21102614374704978</v>
      </c>
      <c r="E37" s="12">
        <v>9998</v>
      </c>
      <c r="F37" s="13">
        <v>0</v>
      </c>
      <c r="H37" s="9" t="s">
        <v>53</v>
      </c>
      <c r="I37" s="20">
        <v>-2.1411591303577775E-2</v>
      </c>
      <c r="J37" s="16"/>
      <c r="L37">
        <f t="shared" si="2"/>
        <v>-9.6724839884766281E-2</v>
      </c>
      <c r="M37">
        <f t="shared" si="3"/>
        <v>4.7393243338774375E-3</v>
      </c>
    </row>
    <row r="38" spans="2:13" ht="15" customHeight="1" x14ac:dyDescent="0.3">
      <c r="B38" s="9" t="s">
        <v>54</v>
      </c>
      <c r="C38" s="10">
        <v>3.8307661532306463E-2</v>
      </c>
      <c r="D38" s="11">
        <v>0.19194757024830975</v>
      </c>
      <c r="E38" s="12">
        <v>9998</v>
      </c>
      <c r="F38" s="13">
        <v>0</v>
      </c>
      <c r="H38" s="9" t="s">
        <v>54</v>
      </c>
      <c r="I38" s="20">
        <v>4.1708379769627622E-2</v>
      </c>
      <c r="J38" s="16"/>
      <c r="L38">
        <f t="shared" si="2"/>
        <v>0.20896659031663381</v>
      </c>
      <c r="M38">
        <f t="shared" si="3"/>
        <v>-8.3238901810994016E-3</v>
      </c>
    </row>
    <row r="39" spans="2:13" ht="15" customHeight="1" x14ac:dyDescent="0.3">
      <c r="B39" s="9" t="s">
        <v>55</v>
      </c>
      <c r="C39" s="10">
        <v>3.4806961392278457E-2</v>
      </c>
      <c r="D39" s="11">
        <v>0.18329974736142812</v>
      </c>
      <c r="E39" s="12">
        <v>9998</v>
      </c>
      <c r="F39" s="13">
        <v>0</v>
      </c>
      <c r="H39" s="9" t="s">
        <v>55</v>
      </c>
      <c r="I39" s="20">
        <v>5.0639441580097699E-2</v>
      </c>
      <c r="J39" s="16"/>
      <c r="L39">
        <f t="shared" si="2"/>
        <v>0.26664977554888808</v>
      </c>
      <c r="M39">
        <f t="shared" si="3"/>
        <v>-9.6159711804158603E-3</v>
      </c>
    </row>
    <row r="40" spans="2:13" ht="15" customHeight="1" x14ac:dyDescent="0.3">
      <c r="B40" s="9" t="s">
        <v>56</v>
      </c>
      <c r="C40" s="10">
        <v>4.3008601720344068E-3</v>
      </c>
      <c r="D40" s="11">
        <v>6.5443037357703848E-2</v>
      </c>
      <c r="E40" s="12">
        <v>9998</v>
      </c>
      <c r="F40" s="13">
        <v>0</v>
      </c>
      <c r="H40" s="9" t="s">
        <v>56</v>
      </c>
      <c r="I40" s="20">
        <v>2.6504500936133809E-3</v>
      </c>
      <c r="J40" s="16"/>
      <c r="L40">
        <f t="shared" si="2"/>
        <v>4.0325922892958901E-2</v>
      </c>
      <c r="M40">
        <f t="shared" si="3"/>
        <v>-1.741853023000736E-4</v>
      </c>
    </row>
    <row r="41" spans="2:13" ht="15" customHeight="1" x14ac:dyDescent="0.3">
      <c r="B41" s="9" t="s">
        <v>57</v>
      </c>
      <c r="C41" s="14">
        <v>3.7307461492298459E-2</v>
      </c>
      <c r="D41" s="15">
        <v>0.18952363295529057</v>
      </c>
      <c r="E41" s="12">
        <v>9998</v>
      </c>
      <c r="F41" s="13">
        <v>0</v>
      </c>
      <c r="H41" s="9" t="s">
        <v>57</v>
      </c>
      <c r="I41" s="20">
        <v>6.5418068412716496E-2</v>
      </c>
      <c r="J41" s="16"/>
      <c r="L41">
        <f t="shared" si="2"/>
        <v>0.3322935792359214</v>
      </c>
      <c r="M41">
        <f t="shared" si="3"/>
        <v>-1.2877455070649212E-2</v>
      </c>
    </row>
    <row r="42" spans="2:13" ht="15" customHeight="1" x14ac:dyDescent="0.3">
      <c r="B42" s="9" t="s">
        <v>58</v>
      </c>
      <c r="C42" s="14">
        <v>4.1008201640328062E-3</v>
      </c>
      <c r="D42" s="15">
        <v>6.3909404322961341E-2</v>
      </c>
      <c r="E42" s="12">
        <v>9998</v>
      </c>
      <c r="F42" s="13">
        <v>0</v>
      </c>
      <c r="H42" s="9" t="s">
        <v>58</v>
      </c>
      <c r="I42" s="20">
        <v>1.4283256405922921E-2</v>
      </c>
      <c r="J42" s="16"/>
      <c r="L42">
        <f t="shared" si="2"/>
        <v>0.22257574594440124</v>
      </c>
      <c r="M42">
        <f t="shared" si="3"/>
        <v>-9.1650151488605514E-4</v>
      </c>
    </row>
    <row r="43" spans="2:13" ht="15" customHeight="1" x14ac:dyDescent="0.3">
      <c r="B43" s="9" t="s">
        <v>59</v>
      </c>
      <c r="C43" s="14">
        <v>1.0702140428085618E-2</v>
      </c>
      <c r="D43" s="15">
        <v>0.10290123272599017</v>
      </c>
      <c r="E43" s="12">
        <v>9998</v>
      </c>
      <c r="F43" s="13">
        <v>0</v>
      </c>
      <c r="H43" s="9" t="s">
        <v>59</v>
      </c>
      <c r="I43" s="20">
        <v>7.8718729263465743E-3</v>
      </c>
      <c r="J43" s="16"/>
      <c r="L43">
        <f t="shared" si="2"/>
        <v>7.5680600033179363E-2</v>
      </c>
      <c r="M43">
        <f t="shared" si="3"/>
        <v>-8.187063192346772E-4</v>
      </c>
    </row>
    <row r="44" spans="2:13" ht="15" customHeight="1" x14ac:dyDescent="0.3">
      <c r="B44" s="9" t="s">
        <v>60</v>
      </c>
      <c r="C44" s="14">
        <v>7.2014402880576115E-3</v>
      </c>
      <c r="D44" s="15">
        <v>8.4559415314567454E-2</v>
      </c>
      <c r="E44" s="12">
        <v>9998</v>
      </c>
      <c r="F44" s="13">
        <v>0</v>
      </c>
      <c r="H44" s="9" t="s">
        <v>60</v>
      </c>
      <c r="I44" s="20">
        <v>7.6757842512032021E-3</v>
      </c>
      <c r="J44" s="16"/>
      <c r="L44">
        <f t="shared" si="2"/>
        <v>9.0120154224166305E-2</v>
      </c>
      <c r="M44">
        <f t="shared" si="3"/>
        <v>-6.5370250898045277E-4</v>
      </c>
    </row>
    <row r="45" spans="2:13" ht="15" customHeight="1" x14ac:dyDescent="0.3">
      <c r="B45" s="9" t="s">
        <v>61</v>
      </c>
      <c r="C45" s="14">
        <v>2.7905581116223245E-2</v>
      </c>
      <c r="D45" s="15">
        <v>0.16471057391316765</v>
      </c>
      <c r="E45" s="12">
        <v>9998</v>
      </c>
      <c r="F45" s="13">
        <v>0</v>
      </c>
      <c r="H45" s="9" t="s">
        <v>61</v>
      </c>
      <c r="I45" s="20">
        <v>5.791087623352298E-3</v>
      </c>
      <c r="J45" s="16"/>
      <c r="L45">
        <f t="shared" si="2"/>
        <v>3.4178036201218287E-2</v>
      </c>
      <c r="M45">
        <f t="shared" si="3"/>
        <v>-9.811371643317112E-4</v>
      </c>
    </row>
    <row r="46" spans="2:13" ht="15" customHeight="1" x14ac:dyDescent="0.3">
      <c r="B46" s="9" t="s">
        <v>62</v>
      </c>
      <c r="C46" s="14">
        <v>2.4904980996199241E-2</v>
      </c>
      <c r="D46" s="15">
        <v>0.15584335763461404</v>
      </c>
      <c r="E46" s="12">
        <v>9998</v>
      </c>
      <c r="F46" s="13">
        <v>0</v>
      </c>
      <c r="H46" s="9" t="s">
        <v>62</v>
      </c>
      <c r="I46" s="20">
        <v>1.4477521933268294E-2</v>
      </c>
      <c r="J46" s="16"/>
      <c r="L46">
        <f t="shared" si="2"/>
        <v>9.0584287575133079E-2</v>
      </c>
      <c r="M46">
        <f t="shared" si="3"/>
        <v>-2.3136206386509526E-3</v>
      </c>
    </row>
    <row r="47" spans="2:13" ht="15" customHeight="1" x14ac:dyDescent="0.3">
      <c r="B47" s="9" t="s">
        <v>63</v>
      </c>
      <c r="C47" s="14">
        <v>2.7905581116223245E-2</v>
      </c>
      <c r="D47" s="15">
        <v>0.16471057391316765</v>
      </c>
      <c r="E47" s="12">
        <v>9998</v>
      </c>
      <c r="F47" s="13">
        <v>0</v>
      </c>
      <c r="H47" s="9" t="s">
        <v>63</v>
      </c>
      <c r="I47" s="20">
        <v>5.7910876233522738E-3</v>
      </c>
      <c r="J47" s="16"/>
      <c r="L47">
        <f t="shared" si="2"/>
        <v>3.4178036201218141E-2</v>
      </c>
      <c r="M47">
        <f t="shared" si="3"/>
        <v>-9.8113716433170708E-4</v>
      </c>
    </row>
    <row r="48" spans="2:13" ht="15" customHeight="1" x14ac:dyDescent="0.3">
      <c r="B48" s="9" t="s">
        <v>64</v>
      </c>
      <c r="C48" s="14">
        <v>2.470494098819764E-2</v>
      </c>
      <c r="D48" s="15">
        <v>0.15523213927119048</v>
      </c>
      <c r="E48" s="12">
        <v>9998</v>
      </c>
      <c r="F48" s="13">
        <v>0</v>
      </c>
      <c r="H48" s="9" t="s">
        <v>64</v>
      </c>
      <c r="I48" s="20">
        <v>1.4543069665492852E-2</v>
      </c>
      <c r="J48" s="16"/>
      <c r="L48">
        <f t="shared" si="2"/>
        <v>9.1371439279339828E-2</v>
      </c>
      <c r="M48">
        <f t="shared" si="3"/>
        <v>-2.3145057432055107E-3</v>
      </c>
    </row>
    <row r="49" spans="2:13" ht="15" customHeight="1" x14ac:dyDescent="0.3">
      <c r="B49" s="9" t="s">
        <v>65</v>
      </c>
      <c r="C49" s="14">
        <v>8.3616723344668936E-2</v>
      </c>
      <c r="D49" s="15">
        <v>0.27682599537959018</v>
      </c>
      <c r="E49" s="12">
        <v>9998</v>
      </c>
      <c r="F49" s="13">
        <v>0</v>
      </c>
      <c r="H49" s="9" t="s">
        <v>65</v>
      </c>
      <c r="I49" s="20">
        <v>2.7023514255462577E-2</v>
      </c>
      <c r="J49" s="16"/>
      <c r="L49">
        <f t="shared" si="2"/>
        <v>8.9456542931259111E-2</v>
      </c>
      <c r="M49">
        <f t="shared" si="3"/>
        <v>-8.1625922168230315E-3</v>
      </c>
    </row>
    <row r="50" spans="2:13" ht="15" customHeight="1" x14ac:dyDescent="0.3">
      <c r="B50" s="9" t="s">
        <v>66</v>
      </c>
      <c r="C50" s="14">
        <v>0.12452490498099619</v>
      </c>
      <c r="D50" s="15">
        <v>0.3301959390078969</v>
      </c>
      <c r="E50" s="12">
        <v>9998</v>
      </c>
      <c r="F50" s="13">
        <v>0</v>
      </c>
      <c r="H50" s="9" t="s">
        <v>66</v>
      </c>
      <c r="I50" s="20">
        <v>-3.9740352144083365E-3</v>
      </c>
      <c r="J50" s="16"/>
      <c r="L50">
        <f t="shared" si="2"/>
        <v>-1.0536679728395443E-2</v>
      </c>
      <c r="M50">
        <f t="shared" si="3"/>
        <v>1.4987051595855509E-3</v>
      </c>
    </row>
    <row r="51" spans="2:13" ht="15" customHeight="1" x14ac:dyDescent="0.3">
      <c r="B51" s="9" t="s">
        <v>67</v>
      </c>
      <c r="C51" s="14">
        <v>0.38087617523504702</v>
      </c>
      <c r="D51" s="15">
        <v>0.48562650504396282</v>
      </c>
      <c r="E51" s="12">
        <v>9998</v>
      </c>
      <c r="F51" s="13">
        <v>0</v>
      </c>
      <c r="H51" s="9" t="s">
        <v>67</v>
      </c>
      <c r="I51" s="20">
        <v>-7.817511500953965E-2</v>
      </c>
      <c r="J51" s="16"/>
      <c r="L51">
        <f t="shared" si="2"/>
        <v>-9.9665227707793055E-2</v>
      </c>
      <c r="M51">
        <f t="shared" si="3"/>
        <v>6.1312631197298226E-2</v>
      </c>
    </row>
    <row r="52" spans="2:13" ht="15" customHeight="1" x14ac:dyDescent="0.3">
      <c r="B52" s="9" t="s">
        <v>68</v>
      </c>
      <c r="C52" s="14">
        <v>5.781156231246249E-2</v>
      </c>
      <c r="D52" s="15">
        <v>0.23339844504320134</v>
      </c>
      <c r="E52" s="12">
        <v>9998</v>
      </c>
      <c r="F52" s="13">
        <v>0</v>
      </c>
      <c r="H52" s="9" t="s">
        <v>68</v>
      </c>
      <c r="I52" s="20">
        <v>6.0651854282870047E-3</v>
      </c>
      <c r="J52" s="16"/>
      <c r="L52">
        <f t="shared" si="2"/>
        <v>2.4484085923988076E-2</v>
      </c>
      <c r="M52">
        <f t="shared" si="3"/>
        <v>-1.5023144017054255E-3</v>
      </c>
    </row>
    <row r="53" spans="2:13" ht="15" customHeight="1" x14ac:dyDescent="0.3">
      <c r="B53" s="9" t="s">
        <v>69</v>
      </c>
      <c r="C53" s="14">
        <v>6.2612522504500903E-2</v>
      </c>
      <c r="D53" s="15">
        <v>0.24227683651325704</v>
      </c>
      <c r="E53" s="12">
        <v>9998</v>
      </c>
      <c r="F53" s="13">
        <v>0</v>
      </c>
      <c r="H53" s="9" t="s">
        <v>69</v>
      </c>
      <c r="I53" s="20">
        <v>1.2768085365716227E-2</v>
      </c>
      <c r="J53" s="16"/>
      <c r="L53">
        <f t="shared" si="2"/>
        <v>4.9400691810506714E-2</v>
      </c>
      <c r="M53">
        <f t="shared" si="3"/>
        <v>-3.2997047666855741E-3</v>
      </c>
    </row>
    <row r="54" spans="2:13" ht="15" customHeight="1" x14ac:dyDescent="0.3">
      <c r="B54" s="9" t="s">
        <v>70</v>
      </c>
      <c r="C54" s="14">
        <v>6.931386277255451E-2</v>
      </c>
      <c r="D54" s="15">
        <v>0.25399981118317105</v>
      </c>
      <c r="E54" s="12">
        <v>9998</v>
      </c>
      <c r="F54" s="13">
        <v>0</v>
      </c>
      <c r="H54" s="9" t="s">
        <v>70</v>
      </c>
      <c r="I54" s="20">
        <v>-2.782071233264298E-2</v>
      </c>
      <c r="J54" s="16"/>
      <c r="L54">
        <f t="shared" si="2"/>
        <v>-0.10193846670662</v>
      </c>
      <c r="M54">
        <f t="shared" si="3"/>
        <v>7.5919782297353758E-3</v>
      </c>
    </row>
    <row r="55" spans="2:13" ht="15" customHeight="1" x14ac:dyDescent="0.3">
      <c r="B55" s="9" t="s">
        <v>71</v>
      </c>
      <c r="C55" s="14">
        <v>0.11932386477295459</v>
      </c>
      <c r="D55" s="15">
        <v>0.32418542809651979</v>
      </c>
      <c r="E55" s="12">
        <v>9998</v>
      </c>
      <c r="F55" s="13">
        <v>0</v>
      </c>
      <c r="H55" s="9" t="s">
        <v>71</v>
      </c>
      <c r="I55" s="20">
        <v>-3.7142072862098627E-2</v>
      </c>
      <c r="J55" s="16"/>
      <c r="L55">
        <f t="shared" si="2"/>
        <v>-0.10089946785879451</v>
      </c>
      <c r="M55">
        <f t="shared" si="3"/>
        <v>1.3670989796200099E-2</v>
      </c>
    </row>
    <row r="56" spans="2:13" ht="15" customHeight="1" x14ac:dyDescent="0.3">
      <c r="B56" s="9" t="s">
        <v>72</v>
      </c>
      <c r="C56" s="14">
        <v>0.10352070414082816</v>
      </c>
      <c r="D56" s="15">
        <v>0.30465300122725053</v>
      </c>
      <c r="E56" s="12">
        <v>9998</v>
      </c>
      <c r="F56" s="13">
        <v>0</v>
      </c>
      <c r="H56" s="9" t="s">
        <v>72</v>
      </c>
      <c r="I56" s="20">
        <v>-3.6243400373287701E-2</v>
      </c>
      <c r="J56" s="16"/>
      <c r="L56">
        <f t="shared" si="2"/>
        <v>-0.10665070724824594</v>
      </c>
      <c r="M56">
        <f t="shared" si="3"/>
        <v>1.2315461564424248E-2</v>
      </c>
    </row>
    <row r="57" spans="2:13" ht="15" customHeight="1" x14ac:dyDescent="0.3">
      <c r="B57" s="9" t="s">
        <v>73</v>
      </c>
      <c r="C57" s="14">
        <v>7.1914382876575311E-2</v>
      </c>
      <c r="D57" s="15">
        <v>0.25835901510375037</v>
      </c>
      <c r="E57" s="12">
        <v>9998</v>
      </c>
      <c r="F57" s="13">
        <v>0</v>
      </c>
      <c r="H57" s="9" t="s">
        <v>73</v>
      </c>
      <c r="I57" s="20">
        <v>-2.6974009732889444E-2</v>
      </c>
      <c r="J57" s="16"/>
      <c r="L57">
        <f t="shared" si="2"/>
        <v>-9.6896910909762032E-2</v>
      </c>
      <c r="M57">
        <f t="shared" si="3"/>
        <v>7.5082313766697802E-3</v>
      </c>
    </row>
    <row r="58" spans="2:13" ht="15" customHeight="1" x14ac:dyDescent="0.3">
      <c r="B58" s="9" t="s">
        <v>74</v>
      </c>
      <c r="C58" s="14">
        <v>0.13612722544508901</v>
      </c>
      <c r="D58" s="15">
        <v>0.34294076329165318</v>
      </c>
      <c r="E58" s="12">
        <v>9998</v>
      </c>
      <c r="F58" s="13">
        <v>0</v>
      </c>
      <c r="H58" s="9" t="s">
        <v>74</v>
      </c>
      <c r="I58" s="20">
        <v>3.5855148015618947E-2</v>
      </c>
      <c r="J58" s="16"/>
      <c r="L58">
        <f t="shared" si="2"/>
        <v>9.0319639756524767E-2</v>
      </c>
      <c r="M58">
        <f t="shared" si="3"/>
        <v>-1.4232375791204148E-2</v>
      </c>
    </row>
    <row r="59" spans="2:13" ht="15" customHeight="1" x14ac:dyDescent="0.3">
      <c r="B59" s="9" t="s">
        <v>75</v>
      </c>
      <c r="C59" s="14">
        <v>0.15643128625725145</v>
      </c>
      <c r="D59" s="15">
        <v>0.36328190011484418</v>
      </c>
      <c r="E59" s="12">
        <v>9998</v>
      </c>
      <c r="F59" s="13">
        <v>0</v>
      </c>
      <c r="H59" s="9" t="s">
        <v>75</v>
      </c>
      <c r="I59" s="20">
        <v>-2.7218474047450765E-2</v>
      </c>
      <c r="J59" s="16"/>
      <c r="L59">
        <f t="shared" ref="L59:L67" si="4">((1-C59)/D59)*I59</f>
        <v>-6.3203405220546044E-2</v>
      </c>
      <c r="M59">
        <f t="shared" si="1"/>
        <v>1.1720432269970832E-2</v>
      </c>
    </row>
    <row r="60" spans="2:13" ht="15" customHeight="1" x14ac:dyDescent="0.3">
      <c r="B60" s="9" t="s">
        <v>76</v>
      </c>
      <c r="C60" s="14">
        <v>0.30076015203040607</v>
      </c>
      <c r="D60" s="15">
        <v>0.45861151276472473</v>
      </c>
      <c r="E60" s="12">
        <v>9998</v>
      </c>
      <c r="F60" s="13">
        <v>0</v>
      </c>
      <c r="H60" s="9" t="s">
        <v>76</v>
      </c>
      <c r="I60" s="20">
        <v>8.156382814954688E-2</v>
      </c>
      <c r="J60" s="16"/>
      <c r="L60">
        <f t="shared" si="4"/>
        <v>0.12435945720439415</v>
      </c>
      <c r="M60">
        <f t="shared" si="1"/>
        <v>-5.3490042599572768E-2</v>
      </c>
    </row>
    <row r="61" spans="2:13" ht="15" customHeight="1" x14ac:dyDescent="0.3">
      <c r="B61" s="9" t="s">
        <v>77</v>
      </c>
      <c r="C61" s="14">
        <v>3.4706941388277658E-2</v>
      </c>
      <c r="D61" s="15">
        <v>0.18304567968155344</v>
      </c>
      <c r="E61" s="12">
        <v>9998</v>
      </c>
      <c r="F61" s="13">
        <v>0</v>
      </c>
      <c r="H61" s="9" t="s">
        <v>77</v>
      </c>
      <c r="I61" s="20">
        <v>-1.3976922779683123E-2</v>
      </c>
      <c r="J61" s="16"/>
      <c r="L61">
        <f t="shared" si="4"/>
        <v>-7.3707429552295659E-2</v>
      </c>
      <c r="M61">
        <f t="shared" si="1"/>
        <v>2.650137607983276E-3</v>
      </c>
    </row>
    <row r="62" spans="2:13" ht="15" customHeight="1" x14ac:dyDescent="0.3">
      <c r="B62" s="9" t="s">
        <v>78</v>
      </c>
      <c r="C62" s="14">
        <v>8.4016803360672139E-3</v>
      </c>
      <c r="D62" s="15">
        <v>9.1279381367403281E-2</v>
      </c>
      <c r="E62" s="12">
        <v>9998</v>
      </c>
      <c r="F62" s="13">
        <v>0</v>
      </c>
      <c r="H62" s="9" t="s">
        <v>78</v>
      </c>
      <c r="I62" s="20">
        <v>-1.1439575149881128E-3</v>
      </c>
      <c r="J62" s="16"/>
      <c r="L62">
        <f t="shared" si="4"/>
        <v>-1.2427191471240913E-2</v>
      </c>
      <c r="M62">
        <f t="shared" si="1"/>
        <v>1.0529393620982822E-4</v>
      </c>
    </row>
    <row r="63" spans="2:13" ht="15" customHeight="1" x14ac:dyDescent="0.3">
      <c r="B63" s="9" t="s">
        <v>79</v>
      </c>
      <c r="C63" s="14">
        <v>1.4102820564112823E-2</v>
      </c>
      <c r="D63" s="15">
        <v>0.11792082863766708</v>
      </c>
      <c r="E63" s="12">
        <v>9998</v>
      </c>
      <c r="F63" s="13">
        <v>0</v>
      </c>
      <c r="H63" s="9" t="s">
        <v>79</v>
      </c>
      <c r="I63" s="20">
        <v>3.6404539315151974E-2</v>
      </c>
      <c r="J63" s="16"/>
      <c r="L63">
        <f t="shared" si="4"/>
        <v>0.30436635362996939</v>
      </c>
      <c r="M63">
        <f t="shared" si="1"/>
        <v>-4.3538252877980809E-3</v>
      </c>
    </row>
    <row r="64" spans="2:13" ht="15" customHeight="1" x14ac:dyDescent="0.3">
      <c r="B64" s="9" t="s">
        <v>80</v>
      </c>
      <c r="C64" s="14">
        <v>5.1010202040408081E-3</v>
      </c>
      <c r="D64" s="15">
        <v>7.124259574997345E-2</v>
      </c>
      <c r="E64" s="12">
        <v>9998</v>
      </c>
      <c r="F64" s="13">
        <v>0</v>
      </c>
      <c r="H64" s="9" t="s">
        <v>80</v>
      </c>
      <c r="I64" s="20">
        <v>2.2920836907521724E-2</v>
      </c>
      <c r="J64" s="16"/>
      <c r="L64">
        <f t="shared" si="4"/>
        <v>0.32008824236828048</v>
      </c>
      <c r="M64">
        <f t="shared" si="1"/>
        <v>-1.6411481211201673E-3</v>
      </c>
    </row>
    <row r="65" spans="2:13" ht="15" customHeight="1" x14ac:dyDescent="0.3">
      <c r="B65" s="9" t="s">
        <v>81</v>
      </c>
      <c r="C65" s="14">
        <v>1.9103820764152832E-2</v>
      </c>
      <c r="D65" s="15">
        <v>0.13689681970439696</v>
      </c>
      <c r="E65" s="12">
        <v>9998</v>
      </c>
      <c r="F65" s="13">
        <v>0</v>
      </c>
      <c r="H65" s="9" t="s">
        <v>81</v>
      </c>
      <c r="I65" s="20">
        <v>3.3159159984511209E-2</v>
      </c>
      <c r="J65" s="16"/>
      <c r="L65">
        <f t="shared" si="4"/>
        <v>0.23759276077932548</v>
      </c>
      <c r="M65">
        <f t="shared" si="1"/>
        <v>-4.6273291841389995E-3</v>
      </c>
    </row>
    <row r="66" spans="2:13" ht="15" customHeight="1" x14ac:dyDescent="0.3">
      <c r="B66" s="9" t="s">
        <v>82</v>
      </c>
      <c r="C66" s="14">
        <v>0.38507701540308059</v>
      </c>
      <c r="D66" s="15">
        <v>0.48663784685123945</v>
      </c>
      <c r="E66" s="12">
        <v>9998</v>
      </c>
      <c r="F66" s="13">
        <v>0</v>
      </c>
      <c r="H66" s="9" t="s">
        <v>82</v>
      </c>
      <c r="I66" s="20">
        <v>8.7211803624427778E-2</v>
      </c>
      <c r="J66" s="16"/>
      <c r="L66">
        <f t="shared" si="4"/>
        <v>0.11020216147143874</v>
      </c>
      <c r="M66">
        <f t="shared" si="1"/>
        <v>-6.9010787518711633E-2</v>
      </c>
    </row>
    <row r="67" spans="2:13" ht="15" customHeight="1" x14ac:dyDescent="0.3">
      <c r="B67" s="9" t="s">
        <v>83</v>
      </c>
      <c r="C67" s="14">
        <v>0.57651530306061216</v>
      </c>
      <c r="D67" s="15">
        <v>0.49413543716772851</v>
      </c>
      <c r="E67" s="12">
        <v>9998</v>
      </c>
      <c r="F67" s="13">
        <v>0</v>
      </c>
      <c r="H67" s="9" t="s">
        <v>83</v>
      </c>
      <c r="I67" s="20">
        <v>-0.10704633278682835</v>
      </c>
      <c r="J67" s="16"/>
      <c r="L67">
        <f t="shared" si="4"/>
        <v>-9.174100942555001E-2</v>
      </c>
      <c r="M67">
        <f t="shared" si="1"/>
        <v>0.12489257872670533</v>
      </c>
    </row>
    <row r="68" spans="2:13" ht="15" customHeight="1" x14ac:dyDescent="0.3">
      <c r="B68" s="9" t="s">
        <v>84</v>
      </c>
      <c r="C68" s="14">
        <v>0.52423878205128205</v>
      </c>
      <c r="D68" s="15">
        <v>1.241400718622965</v>
      </c>
      <c r="E68" s="12">
        <v>9998</v>
      </c>
      <c r="F68" s="13">
        <v>14</v>
      </c>
      <c r="H68" s="9" t="s">
        <v>84</v>
      </c>
      <c r="I68" s="20">
        <v>-1.7805240859246813E-2</v>
      </c>
      <c r="J68" s="16"/>
    </row>
    <row r="69" spans="2:13" ht="15" customHeight="1" x14ac:dyDescent="0.3">
      <c r="B69" s="9" t="s">
        <v>85</v>
      </c>
      <c r="C69" s="14">
        <v>0.27952361889511607</v>
      </c>
      <c r="D69" s="15">
        <v>0.70468292632260454</v>
      </c>
      <c r="E69" s="12">
        <v>9998</v>
      </c>
      <c r="F69" s="13">
        <v>6</v>
      </c>
      <c r="H69" s="9" t="s">
        <v>85</v>
      </c>
      <c r="I69" s="20">
        <v>-2.2261347904153905E-2</v>
      </c>
      <c r="J69" s="16"/>
    </row>
    <row r="70" spans="2:13" ht="15" customHeight="1" x14ac:dyDescent="0.3">
      <c r="B70" s="9" t="s">
        <v>86</v>
      </c>
      <c r="C70" s="14">
        <v>1.0392176529588766</v>
      </c>
      <c r="D70" s="15">
        <v>2.3446142016322553</v>
      </c>
      <c r="E70" s="12">
        <v>9998</v>
      </c>
      <c r="F70" s="13">
        <v>28</v>
      </c>
      <c r="H70" s="9" t="s">
        <v>86</v>
      </c>
      <c r="I70" s="20">
        <v>-1.9882570472432269E-2</v>
      </c>
      <c r="J70" s="16"/>
    </row>
    <row r="71" spans="2:13" ht="15" customHeight="1" x14ac:dyDescent="0.3">
      <c r="B71" s="9" t="s">
        <v>87</v>
      </c>
      <c r="C71" s="14">
        <v>0.16786786786786786</v>
      </c>
      <c r="D71" s="15">
        <v>0.79733260333606226</v>
      </c>
      <c r="E71" s="12">
        <v>9998</v>
      </c>
      <c r="F71" s="13">
        <v>8</v>
      </c>
      <c r="H71" s="9" t="s">
        <v>87</v>
      </c>
      <c r="I71" s="20">
        <v>-1.7602630199491785E-2</v>
      </c>
      <c r="J71" s="16"/>
    </row>
    <row r="72" spans="2:13" ht="14.45" x14ac:dyDescent="0.3">
      <c r="B72" s="9" t="s">
        <v>88</v>
      </c>
      <c r="C72" s="14">
        <v>3.4339316499340837</v>
      </c>
      <c r="D72" s="15">
        <v>6.2680624780837784</v>
      </c>
      <c r="E72" s="12">
        <v>9998</v>
      </c>
      <c r="F72" s="13">
        <v>137</v>
      </c>
      <c r="H72" s="9" t="s">
        <v>88</v>
      </c>
      <c r="I72" s="20">
        <v>-2.8699380331375333E-2</v>
      </c>
      <c r="J72" s="16"/>
    </row>
    <row r="73" spans="2:13" ht="14.45" x14ac:dyDescent="0.3">
      <c r="B73" s="9" t="s">
        <v>89</v>
      </c>
      <c r="C73" s="14">
        <v>0.64787745294353227</v>
      </c>
      <c r="D73" s="15">
        <v>1.4365505920367989</v>
      </c>
      <c r="E73" s="12">
        <v>9998</v>
      </c>
      <c r="F73" s="13">
        <v>10</v>
      </c>
      <c r="H73" s="9" t="s">
        <v>89</v>
      </c>
      <c r="I73" s="20">
        <v>-2.6471372844978597E-2</v>
      </c>
      <c r="J73" s="16"/>
    </row>
    <row r="74" spans="2:13" ht="14.45" x14ac:dyDescent="0.3">
      <c r="B74" s="9" t="s">
        <v>90</v>
      </c>
      <c r="C74" s="14">
        <v>3.5017508754377189E-3</v>
      </c>
      <c r="D74" s="15">
        <v>0.12526951587444651</v>
      </c>
      <c r="E74" s="12">
        <v>9998</v>
      </c>
      <c r="F74" s="13">
        <v>3</v>
      </c>
      <c r="H74" s="9" t="s">
        <v>90</v>
      </c>
      <c r="I74" s="20">
        <v>-4.4587643073993937E-4</v>
      </c>
      <c r="J74" s="16"/>
    </row>
    <row r="75" spans="2:13" thickBot="1" x14ac:dyDescent="0.35">
      <c r="B75" s="9" t="s">
        <v>91</v>
      </c>
      <c r="C75" s="14">
        <v>2.9122313717613981E-3</v>
      </c>
      <c r="D75" s="15">
        <v>0.14105858281635217</v>
      </c>
      <c r="E75" s="12">
        <v>9998</v>
      </c>
      <c r="F75" s="13">
        <v>40</v>
      </c>
      <c r="H75" s="9" t="s">
        <v>91</v>
      </c>
      <c r="I75" s="20">
        <v>1.9390637627358033E-3</v>
      </c>
      <c r="J75" s="16"/>
    </row>
    <row r="76" spans="2:13" ht="34.9" thickBot="1" x14ac:dyDescent="0.35">
      <c r="B76" s="46" t="s">
        <v>94</v>
      </c>
      <c r="C76" s="47"/>
      <c r="D76" s="48"/>
      <c r="E76" s="49"/>
      <c r="F76" s="50"/>
      <c r="H76" s="51" t="s">
        <v>95</v>
      </c>
      <c r="I76" s="52"/>
      <c r="J76" s="16"/>
    </row>
  </sheetData>
  <mergeCells count="3">
    <mergeCell ref="H4:I4"/>
    <mergeCell ref="L5:M5"/>
    <mergeCell ref="B5:F5"/>
  </mergeCells>
  <pageMargins left="0.45" right="0.45" top="0.5" bottom="0.5" header="0" footer="0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5"/>
  <sheetViews>
    <sheetView workbookViewId="0">
      <selection activeCell="F3" sqref="F3"/>
    </sheetView>
  </sheetViews>
  <sheetFormatPr defaultRowHeight="15" x14ac:dyDescent="0.25"/>
  <cols>
    <col min="2" max="2" width="40.85546875" customWidth="1"/>
    <col min="3" max="3" width="9.85546875" customWidth="1"/>
    <col min="4" max="4" width="11.140625" customWidth="1"/>
    <col min="5" max="5" width="10.42578125" bestFit="1" customWidth="1"/>
    <col min="7" max="7" width="9.7109375" customWidth="1"/>
  </cols>
  <sheetData>
    <row r="1" spans="2:6" ht="14.45" x14ac:dyDescent="0.3">
      <c r="B1" t="s">
        <v>96</v>
      </c>
    </row>
    <row r="3" spans="2:6" x14ac:dyDescent="0.25">
      <c r="C3" s="57" t="s">
        <v>9</v>
      </c>
      <c r="D3" s="57"/>
      <c r="E3" s="57"/>
    </row>
    <row r="4" spans="2:6" ht="15.75" thickBot="1" x14ac:dyDescent="0.3">
      <c r="C4" t="s">
        <v>20</v>
      </c>
      <c r="D4" s="25"/>
      <c r="E4" s="24"/>
      <c r="F4" s="22"/>
    </row>
    <row r="5" spans="2:6" x14ac:dyDescent="0.25">
      <c r="C5" s="31" t="s">
        <v>10</v>
      </c>
      <c r="D5" s="32" t="s">
        <v>11</v>
      </c>
      <c r="E5" s="36">
        <v>46055</v>
      </c>
      <c r="F5" s="22"/>
    </row>
    <row r="6" spans="2:6" x14ac:dyDescent="0.25">
      <c r="C6" s="33"/>
      <c r="D6" s="24" t="s">
        <v>12</v>
      </c>
      <c r="E6" s="37">
        <v>0</v>
      </c>
      <c r="F6" s="22"/>
    </row>
    <row r="7" spans="2:6" x14ac:dyDescent="0.25">
      <c r="C7" s="33" t="s">
        <v>1</v>
      </c>
      <c r="D7" s="26"/>
      <c r="E7" s="38">
        <v>0.13265469999999999</v>
      </c>
      <c r="F7" s="22"/>
    </row>
    <row r="8" spans="2:6" x14ac:dyDescent="0.25">
      <c r="C8" s="33" t="s">
        <v>13</v>
      </c>
      <c r="D8" s="26"/>
      <c r="E8" s="38">
        <v>-0.25467260000000003</v>
      </c>
      <c r="F8" s="22"/>
    </row>
    <row r="9" spans="2:6" x14ac:dyDescent="0.25">
      <c r="C9" s="33" t="s">
        <v>14</v>
      </c>
      <c r="D9" s="26"/>
      <c r="E9" s="38">
        <v>1.0774518500000001</v>
      </c>
      <c r="F9" s="22"/>
    </row>
    <row r="10" spans="2:6" ht="15" customHeight="1" x14ac:dyDescent="0.25">
      <c r="C10" s="33" t="s">
        <v>15</v>
      </c>
      <c r="D10" s="26"/>
      <c r="E10" s="38">
        <v>-1.5974299999999999</v>
      </c>
      <c r="F10" s="22"/>
    </row>
    <row r="11" spans="2:6" x14ac:dyDescent="0.25">
      <c r="C11" s="33" t="s">
        <v>16</v>
      </c>
      <c r="D11" s="26"/>
      <c r="E11" s="38">
        <v>3.9034900000000001</v>
      </c>
      <c r="F11" s="22"/>
    </row>
    <row r="12" spans="2:6" ht="15" customHeight="1" x14ac:dyDescent="0.25">
      <c r="C12" s="33" t="s">
        <v>17</v>
      </c>
      <c r="D12" s="26">
        <v>20</v>
      </c>
      <c r="E12" s="38">
        <v>-0.81962900000000005</v>
      </c>
      <c r="F12" s="22"/>
    </row>
    <row r="13" spans="2:6" x14ac:dyDescent="0.25">
      <c r="C13" s="33"/>
      <c r="D13" s="26">
        <v>40</v>
      </c>
      <c r="E13" s="38">
        <v>-0.51892280000000002</v>
      </c>
      <c r="F13" s="22"/>
    </row>
    <row r="14" spans="2:6" ht="15" customHeight="1" x14ac:dyDescent="0.25">
      <c r="C14" s="33"/>
      <c r="D14" s="26">
        <v>60</v>
      </c>
      <c r="E14" s="38">
        <v>0.18402479999999999</v>
      </c>
      <c r="F14" s="22"/>
    </row>
    <row r="15" spans="2:6" ht="15.75" thickBot="1" x14ac:dyDescent="0.3">
      <c r="C15" s="34"/>
      <c r="D15" s="35">
        <v>80</v>
      </c>
      <c r="E15" s="39">
        <v>1.0898022000000001</v>
      </c>
      <c r="F15" s="22"/>
    </row>
    <row r="16" spans="2:6" x14ac:dyDescent="0.25">
      <c r="C16" s="26"/>
      <c r="D16" s="24"/>
      <c r="E16" s="29"/>
      <c r="F16" s="22"/>
    </row>
    <row r="17" spans="2:8" x14ac:dyDescent="0.25">
      <c r="C17" s="26"/>
      <c r="D17" s="27"/>
      <c r="E17" s="28"/>
      <c r="F17" s="22"/>
    </row>
    <row r="18" spans="2:8" x14ac:dyDescent="0.25">
      <c r="C18" s="24"/>
      <c r="D18" s="27"/>
      <c r="E18" s="28"/>
      <c r="F18" s="22"/>
    </row>
    <row r="19" spans="2:8" x14ac:dyDescent="0.25">
      <c r="C19" s="24"/>
      <c r="D19" s="27"/>
      <c r="E19" s="28"/>
      <c r="F19" s="22"/>
    </row>
    <row r="20" spans="2:8" x14ac:dyDescent="0.25">
      <c r="C20" s="24"/>
      <c r="D20" s="27"/>
      <c r="E20" s="28"/>
      <c r="F20" s="22"/>
    </row>
    <row r="21" spans="2:8" x14ac:dyDescent="0.25">
      <c r="B21" s="56" t="s">
        <v>18</v>
      </c>
      <c r="C21" s="56"/>
      <c r="D21" s="56"/>
      <c r="E21" s="56"/>
      <c r="F21" s="56"/>
      <c r="G21" s="56"/>
      <c r="H21" s="56"/>
    </row>
    <row r="22" spans="2:8" ht="15.75" thickBot="1" x14ac:dyDescent="0.3">
      <c r="B22" t="s">
        <v>21</v>
      </c>
    </row>
    <row r="23" spans="2:8" ht="15.75" thickBot="1" x14ac:dyDescent="0.3">
      <c r="B23" s="58"/>
      <c r="C23" s="60" t="s">
        <v>22</v>
      </c>
      <c r="D23" s="61"/>
      <c r="E23" s="61"/>
      <c r="F23" s="61"/>
      <c r="G23" s="61"/>
      <c r="H23" s="62"/>
    </row>
    <row r="24" spans="2:8" ht="15.75" thickBot="1" x14ac:dyDescent="0.3">
      <c r="B24" s="59"/>
      <c r="C24" s="45">
        <v>1</v>
      </c>
      <c r="D24" s="44">
        <v>2</v>
      </c>
      <c r="E24" s="44">
        <v>3</v>
      </c>
      <c r="F24" s="44">
        <v>4</v>
      </c>
      <c r="G24" s="44">
        <v>5</v>
      </c>
      <c r="H24" s="44" t="s">
        <v>19</v>
      </c>
    </row>
    <row r="25" spans="2:8" x14ac:dyDescent="0.25">
      <c r="B25" s="40" t="s">
        <v>23</v>
      </c>
      <c r="C25" s="53">
        <v>0</v>
      </c>
      <c r="D25" s="53">
        <v>0.01</v>
      </c>
      <c r="E25" s="53">
        <v>0.12</v>
      </c>
      <c r="F25" s="53">
        <v>0.62</v>
      </c>
      <c r="G25" s="53">
        <v>0.94</v>
      </c>
      <c r="H25" s="53">
        <v>0.34</v>
      </c>
    </row>
    <row r="26" spans="2:8" x14ac:dyDescent="0.25">
      <c r="B26" s="40" t="s">
        <v>24</v>
      </c>
      <c r="C26" s="53">
        <v>0.21</v>
      </c>
      <c r="D26" s="53">
        <v>0.53</v>
      </c>
      <c r="E26" s="53">
        <v>0.63</v>
      </c>
      <c r="F26" s="53">
        <v>0.8</v>
      </c>
      <c r="G26" s="53">
        <v>0.97</v>
      </c>
      <c r="H26" s="53">
        <v>0.63</v>
      </c>
    </row>
    <row r="27" spans="2:8" x14ac:dyDescent="0.25">
      <c r="B27" s="40" t="s">
        <v>25</v>
      </c>
      <c r="C27" s="53">
        <v>0</v>
      </c>
      <c r="D27" s="53">
        <v>0</v>
      </c>
      <c r="E27" s="53">
        <v>0.01</v>
      </c>
      <c r="F27" s="53">
        <v>0.36</v>
      </c>
      <c r="G27" s="53">
        <v>0.92</v>
      </c>
      <c r="H27" s="53">
        <v>0.26</v>
      </c>
    </row>
    <row r="28" spans="2:8" x14ac:dyDescent="0.25">
      <c r="B28" s="40" t="s">
        <v>26</v>
      </c>
      <c r="C28" s="53">
        <v>0</v>
      </c>
      <c r="D28" s="53">
        <v>0</v>
      </c>
      <c r="E28" s="53">
        <v>0</v>
      </c>
      <c r="F28" s="53">
        <v>0.01</v>
      </c>
      <c r="G28" s="53">
        <v>0.49</v>
      </c>
      <c r="H28" s="53">
        <v>0.1</v>
      </c>
    </row>
    <row r="29" spans="2:8" x14ac:dyDescent="0.25">
      <c r="B29" s="40" t="s">
        <v>27</v>
      </c>
      <c r="C29" s="53">
        <v>0.02</v>
      </c>
      <c r="D29" s="53">
        <v>0.11</v>
      </c>
      <c r="E29" s="53">
        <v>0.26</v>
      </c>
      <c r="F29" s="53">
        <v>0.3</v>
      </c>
      <c r="G29" s="53">
        <v>0.31</v>
      </c>
      <c r="H29" s="53">
        <v>0.2</v>
      </c>
    </row>
    <row r="30" spans="2:8" x14ac:dyDescent="0.25">
      <c r="B30" s="40" t="s">
        <v>28</v>
      </c>
      <c r="C30" s="53">
        <v>0</v>
      </c>
      <c r="D30" s="53">
        <v>0.01</v>
      </c>
      <c r="E30" s="53">
        <v>0.02</v>
      </c>
      <c r="F30" s="53">
        <v>0.04</v>
      </c>
      <c r="G30" s="53">
        <v>7.0000000000000007E-2</v>
      </c>
      <c r="H30" s="53">
        <v>0.03</v>
      </c>
    </row>
    <row r="31" spans="2:8" x14ac:dyDescent="0.25">
      <c r="B31" s="40" t="s">
        <v>29</v>
      </c>
      <c r="C31" s="53">
        <v>0</v>
      </c>
      <c r="D31" s="53">
        <v>0</v>
      </c>
      <c r="E31" s="53">
        <v>0</v>
      </c>
      <c r="F31" s="53">
        <v>0.02</v>
      </c>
      <c r="G31" s="53">
        <v>0.23</v>
      </c>
      <c r="H31" s="53">
        <v>0.05</v>
      </c>
    </row>
    <row r="32" spans="2:8" x14ac:dyDescent="0.25">
      <c r="B32" s="40" t="s">
        <v>30</v>
      </c>
      <c r="C32" s="53">
        <v>0</v>
      </c>
      <c r="D32" s="53">
        <v>0</v>
      </c>
      <c r="E32" s="53">
        <v>0.02</v>
      </c>
      <c r="F32" s="53">
        <v>0.06</v>
      </c>
      <c r="G32" s="53">
        <v>0.24</v>
      </c>
      <c r="H32" s="53">
        <v>7.0000000000000007E-2</v>
      </c>
    </row>
    <row r="33" spans="1:11" x14ac:dyDescent="0.25">
      <c r="B33" s="40" t="s">
        <v>31</v>
      </c>
      <c r="C33" s="53">
        <v>0.15</v>
      </c>
      <c r="D33" s="53">
        <v>0.47</v>
      </c>
      <c r="E33" s="53">
        <v>0.62</v>
      </c>
      <c r="F33" s="53">
        <v>0.81</v>
      </c>
      <c r="G33" s="53">
        <v>0.96</v>
      </c>
      <c r="H33" s="53">
        <v>0.6</v>
      </c>
    </row>
    <row r="34" spans="1:11" x14ac:dyDescent="0.25">
      <c r="B34" s="40" t="s">
        <v>32</v>
      </c>
      <c r="C34" s="53">
        <v>0</v>
      </c>
      <c r="D34" s="53">
        <v>0</v>
      </c>
      <c r="E34" s="53">
        <v>0.01</v>
      </c>
      <c r="F34" s="53">
        <v>0</v>
      </c>
      <c r="G34" s="53">
        <v>0</v>
      </c>
      <c r="H34" s="53">
        <v>0</v>
      </c>
    </row>
    <row r="35" spans="1:11" x14ac:dyDescent="0.25">
      <c r="B35" s="40" t="s">
        <v>33</v>
      </c>
      <c r="C35" s="53">
        <v>0</v>
      </c>
      <c r="D35" s="53">
        <v>0.02</v>
      </c>
      <c r="E35" s="53">
        <v>0.06</v>
      </c>
      <c r="F35" s="53">
        <v>0.18</v>
      </c>
      <c r="G35" s="53">
        <v>0.73</v>
      </c>
      <c r="H35" s="53">
        <v>0.2</v>
      </c>
    </row>
    <row r="36" spans="1:11" x14ac:dyDescent="0.25">
      <c r="B36" s="40" t="s">
        <v>34</v>
      </c>
      <c r="C36" s="53">
        <v>0</v>
      </c>
      <c r="D36" s="53">
        <v>0</v>
      </c>
      <c r="E36" s="53">
        <v>0</v>
      </c>
      <c r="F36" s="53">
        <v>0.03</v>
      </c>
      <c r="G36" s="53">
        <v>0.26</v>
      </c>
      <c r="H36" s="53">
        <v>0.06</v>
      </c>
    </row>
    <row r="37" spans="1:11" x14ac:dyDescent="0.25">
      <c r="B37" s="40" t="s">
        <v>35</v>
      </c>
      <c r="C37" s="53">
        <v>0</v>
      </c>
      <c r="D37" s="53">
        <v>0</v>
      </c>
      <c r="E37" s="53">
        <v>0</v>
      </c>
      <c r="F37" s="53">
        <v>0.01</v>
      </c>
      <c r="G37" s="53">
        <v>0.05</v>
      </c>
      <c r="H37" s="53">
        <v>0.01</v>
      </c>
      <c r="I37" s="22"/>
      <c r="J37" s="22"/>
      <c r="K37" s="22"/>
    </row>
    <row r="38" spans="1:11" x14ac:dyDescent="0.25">
      <c r="A38" s="22"/>
      <c r="B38" s="40" t="s">
        <v>36</v>
      </c>
      <c r="C38" s="53">
        <v>0.11</v>
      </c>
      <c r="D38" s="53">
        <v>0.18</v>
      </c>
      <c r="E38" s="53">
        <v>0.2</v>
      </c>
      <c r="F38" s="53">
        <v>0.24</v>
      </c>
      <c r="G38" s="53">
        <v>0.28999999999999998</v>
      </c>
      <c r="H38" s="53">
        <v>0.2</v>
      </c>
      <c r="I38" s="23"/>
      <c r="J38" s="22"/>
      <c r="K38" s="22"/>
    </row>
    <row r="39" spans="1:11" ht="15.75" customHeight="1" x14ac:dyDescent="0.25">
      <c r="A39" s="22"/>
      <c r="B39" s="40" t="s">
        <v>37</v>
      </c>
      <c r="C39" s="53">
        <v>0</v>
      </c>
      <c r="D39" s="53">
        <v>0.01</v>
      </c>
      <c r="E39" s="53">
        <v>0.01</v>
      </c>
      <c r="F39" s="53">
        <v>0</v>
      </c>
      <c r="G39" s="53">
        <v>0</v>
      </c>
      <c r="H39" s="53">
        <v>0</v>
      </c>
      <c r="I39" s="23"/>
      <c r="J39" s="22"/>
      <c r="K39" s="22"/>
    </row>
    <row r="40" spans="1:11" ht="15" customHeight="1" x14ac:dyDescent="0.25">
      <c r="A40" s="22"/>
      <c r="B40" s="40" t="s">
        <v>38</v>
      </c>
      <c r="C40" s="53">
        <v>0</v>
      </c>
      <c r="D40" s="53">
        <v>0.03</v>
      </c>
      <c r="E40" s="53">
        <v>7.0000000000000007E-2</v>
      </c>
      <c r="F40" s="53">
        <v>0.13</v>
      </c>
      <c r="G40" s="53">
        <v>0.25</v>
      </c>
      <c r="H40" s="53">
        <v>0.1</v>
      </c>
      <c r="I40" s="23"/>
      <c r="J40" s="22"/>
      <c r="K40" s="22"/>
    </row>
    <row r="41" spans="1:11" x14ac:dyDescent="0.25">
      <c r="A41" s="22"/>
      <c r="B41" s="40" t="s">
        <v>39</v>
      </c>
      <c r="C41" s="53">
        <v>3.8788</v>
      </c>
      <c r="D41" s="53">
        <v>3.3923999999999999</v>
      </c>
      <c r="E41" s="53">
        <v>3.3090000000000002</v>
      </c>
      <c r="F41" s="53">
        <v>3.4367999999999999</v>
      </c>
      <c r="G41" s="53">
        <v>2.7492999999999999</v>
      </c>
      <c r="H41" s="53">
        <v>3.3536000000000001</v>
      </c>
      <c r="I41" s="23"/>
      <c r="J41" s="22"/>
      <c r="K41" s="22"/>
    </row>
    <row r="42" spans="1:11" x14ac:dyDescent="0.25">
      <c r="A42" s="22"/>
      <c r="B42" s="40" t="s">
        <v>40</v>
      </c>
      <c r="C42" s="53">
        <v>0</v>
      </c>
      <c r="D42" s="53">
        <v>0</v>
      </c>
      <c r="E42" s="53">
        <v>5.9999999999999995E-4</v>
      </c>
      <c r="F42" s="53">
        <v>1.0800000000000001E-2</v>
      </c>
      <c r="G42" s="53">
        <v>0.21870000000000001</v>
      </c>
      <c r="H42" s="53">
        <v>4.5999999999999999E-2</v>
      </c>
      <c r="I42" s="23"/>
      <c r="J42" s="22"/>
      <c r="K42" s="22"/>
    </row>
    <row r="43" spans="1:11" x14ac:dyDescent="0.25">
      <c r="A43" s="22"/>
      <c r="B43" s="40" t="s">
        <v>41</v>
      </c>
      <c r="C43" s="53">
        <v>0</v>
      </c>
      <c r="D43" s="53">
        <v>2.0999999999999999E-3</v>
      </c>
      <c r="E43" s="53">
        <v>1.7999999999999999E-2</v>
      </c>
      <c r="F43" s="53">
        <v>0.14130000000000001</v>
      </c>
      <c r="G43" s="53">
        <v>0.74870000000000003</v>
      </c>
      <c r="H43" s="53">
        <v>0.182</v>
      </c>
      <c r="I43" s="23"/>
      <c r="J43" s="22"/>
      <c r="K43" s="22"/>
    </row>
    <row r="44" spans="1:11" x14ac:dyDescent="0.25">
      <c r="A44" s="22"/>
      <c r="B44" s="40" t="s">
        <v>42</v>
      </c>
      <c r="C44" s="53">
        <v>1.2150000000000001</v>
      </c>
      <c r="D44" s="53">
        <v>1.5189999999999999</v>
      </c>
      <c r="E44" s="53">
        <v>1.3872</v>
      </c>
      <c r="F44" s="53">
        <v>0.82809999999999995</v>
      </c>
      <c r="G44" s="53">
        <v>0.78849999999999998</v>
      </c>
      <c r="H44" s="53">
        <v>1.1475</v>
      </c>
      <c r="I44" s="23"/>
      <c r="J44" s="22"/>
      <c r="K44" s="22"/>
    </row>
    <row r="45" spans="1:11" x14ac:dyDescent="0.25">
      <c r="A45" s="22"/>
      <c r="B45" s="40" t="s">
        <v>43</v>
      </c>
      <c r="C45" s="53">
        <v>0</v>
      </c>
      <c r="D45" s="53">
        <v>1.1000000000000001E-3</v>
      </c>
      <c r="E45" s="53">
        <v>7.7000000000000002E-3</v>
      </c>
      <c r="F45" s="53">
        <v>2.8199999999999999E-2</v>
      </c>
      <c r="G45" s="53">
        <v>6.6699999999999995E-2</v>
      </c>
      <c r="H45" s="53">
        <v>2.07E-2</v>
      </c>
      <c r="I45" s="23"/>
      <c r="J45" s="22"/>
      <c r="K45" s="22"/>
    </row>
    <row r="46" spans="1:11" x14ac:dyDescent="0.25">
      <c r="A46" s="22"/>
      <c r="B46" s="40" t="s">
        <v>44</v>
      </c>
      <c r="C46" s="53">
        <v>0</v>
      </c>
      <c r="D46" s="53">
        <v>1.04E-2</v>
      </c>
      <c r="E46" s="53">
        <v>0.05</v>
      </c>
      <c r="F46" s="53">
        <v>0.1176</v>
      </c>
      <c r="G46" s="53">
        <v>0.2276</v>
      </c>
      <c r="H46" s="53">
        <v>8.1100000000000005E-2</v>
      </c>
      <c r="I46" s="23"/>
      <c r="J46" s="22"/>
      <c r="K46" s="22"/>
    </row>
    <row r="47" spans="1:11" x14ac:dyDescent="0.25">
      <c r="A47" s="22"/>
      <c r="B47" s="40" t="s">
        <v>45</v>
      </c>
      <c r="C47" s="53">
        <v>9.9400000000000002E-2</v>
      </c>
      <c r="D47" s="53">
        <v>0.2467</v>
      </c>
      <c r="E47" s="53">
        <v>0.35110000000000002</v>
      </c>
      <c r="F47" s="53">
        <v>0.39939999999999998</v>
      </c>
      <c r="G47" s="53">
        <v>0.1704</v>
      </c>
      <c r="H47" s="53">
        <v>0.25340000000000001</v>
      </c>
      <c r="I47" s="23"/>
      <c r="J47" s="22"/>
      <c r="K47" s="22"/>
    </row>
    <row r="48" spans="1:11" x14ac:dyDescent="0.25">
      <c r="A48" s="22"/>
      <c r="B48" s="40" t="s">
        <v>46</v>
      </c>
      <c r="C48" s="53">
        <v>1.04E-2</v>
      </c>
      <c r="D48" s="53">
        <v>3.9600000000000003E-2</v>
      </c>
      <c r="E48" s="53">
        <v>9.11E-2</v>
      </c>
      <c r="F48" s="53">
        <v>0.12479999999999999</v>
      </c>
      <c r="G48" s="53">
        <v>6.3299999999999995E-2</v>
      </c>
      <c r="H48" s="53">
        <v>6.59E-2</v>
      </c>
      <c r="I48" s="23"/>
      <c r="J48" s="22"/>
      <c r="K48" s="22"/>
    </row>
    <row r="49" spans="1:11" x14ac:dyDescent="0.25">
      <c r="A49" s="22"/>
      <c r="B49" s="40" t="s">
        <v>47</v>
      </c>
      <c r="C49" s="53">
        <v>1.0800000000000001E-2</v>
      </c>
      <c r="D49" s="53">
        <v>4.36E-2</v>
      </c>
      <c r="E49" s="53">
        <v>7.6999999999999999E-2</v>
      </c>
      <c r="F49" s="53">
        <v>0.1041</v>
      </c>
      <c r="G49" s="53">
        <v>5.6800000000000003E-2</v>
      </c>
      <c r="H49" s="53">
        <v>5.8500000000000003E-2</v>
      </c>
      <c r="I49" s="23"/>
      <c r="J49" s="22"/>
      <c r="K49" s="22"/>
    </row>
    <row r="50" spans="1:11" x14ac:dyDescent="0.25">
      <c r="A50" s="22"/>
      <c r="B50" s="40" t="s">
        <v>48</v>
      </c>
      <c r="C50" s="53">
        <v>0.04</v>
      </c>
      <c r="D50" s="53">
        <v>6.0600000000000001E-2</v>
      </c>
      <c r="E50" s="53">
        <v>6.4000000000000001E-2</v>
      </c>
      <c r="F50" s="53">
        <v>3.1800000000000002E-2</v>
      </c>
      <c r="G50" s="53">
        <v>1.1900000000000001E-2</v>
      </c>
      <c r="H50" s="53">
        <v>4.1700000000000001E-2</v>
      </c>
      <c r="I50" s="23"/>
      <c r="J50" s="22"/>
      <c r="K50" s="22"/>
    </row>
    <row r="51" spans="1:11" x14ac:dyDescent="0.25">
      <c r="A51" s="22"/>
      <c r="B51" s="40" t="s">
        <v>49</v>
      </c>
      <c r="C51" s="53">
        <v>6.6400000000000001E-2</v>
      </c>
      <c r="D51" s="53">
        <v>9.2100000000000001E-2</v>
      </c>
      <c r="E51" s="53">
        <v>5.1200000000000002E-2</v>
      </c>
      <c r="F51" s="53">
        <v>1.1299999999999999E-2</v>
      </c>
      <c r="G51" s="53">
        <v>9.1000000000000004E-3</v>
      </c>
      <c r="H51" s="53">
        <v>4.5999999999999999E-2</v>
      </c>
      <c r="I51" s="23"/>
      <c r="J51" s="22"/>
      <c r="K51" s="22"/>
    </row>
    <row r="52" spans="1:11" x14ac:dyDescent="0.25">
      <c r="A52" s="22"/>
      <c r="B52" s="40" t="s">
        <v>50</v>
      </c>
      <c r="C52" s="53">
        <v>0.65639999999999998</v>
      </c>
      <c r="D52" s="53">
        <v>0.38369999999999999</v>
      </c>
      <c r="E52" s="53">
        <v>0.17710000000000001</v>
      </c>
      <c r="F52" s="53">
        <v>3.8199999999999998E-2</v>
      </c>
      <c r="G52" s="53">
        <v>7.4000000000000003E-3</v>
      </c>
      <c r="H52" s="53">
        <v>0.25259999999999999</v>
      </c>
      <c r="I52" s="23"/>
      <c r="J52" s="22"/>
      <c r="K52" s="22"/>
    </row>
    <row r="53" spans="1:11" x14ac:dyDescent="0.25">
      <c r="A53" s="22"/>
      <c r="B53" s="40" t="s">
        <v>51</v>
      </c>
      <c r="C53" s="53">
        <v>2.9600000000000001E-2</v>
      </c>
      <c r="D53" s="53">
        <v>3.3099999999999997E-2</v>
      </c>
      <c r="E53" s="53">
        <v>4.3400000000000001E-2</v>
      </c>
      <c r="F53" s="53">
        <v>1.0999999999999999E-2</v>
      </c>
      <c r="G53" s="53">
        <v>3.7000000000000002E-3</v>
      </c>
      <c r="H53" s="53">
        <v>2.41E-2</v>
      </c>
      <c r="I53" s="23"/>
      <c r="J53" s="22"/>
      <c r="K53" s="22"/>
    </row>
    <row r="54" spans="1:11" x14ac:dyDescent="0.25">
      <c r="A54" s="22"/>
      <c r="B54" s="40" t="s">
        <v>52</v>
      </c>
      <c r="C54" s="53">
        <v>0</v>
      </c>
      <c r="D54" s="53">
        <v>0</v>
      </c>
      <c r="E54" s="53">
        <v>1.0200000000000001E-2</v>
      </c>
      <c r="F54" s="53">
        <v>3.7100000000000001E-2</v>
      </c>
      <c r="G54" s="53">
        <v>2.7900000000000001E-2</v>
      </c>
      <c r="H54" s="53">
        <v>1.4999999999999999E-2</v>
      </c>
      <c r="I54" s="23"/>
      <c r="J54" s="22"/>
      <c r="K54" s="22"/>
    </row>
    <row r="55" spans="1:11" x14ac:dyDescent="0.25">
      <c r="A55" s="22"/>
      <c r="B55" s="40" t="s">
        <v>53</v>
      </c>
      <c r="C55" s="53">
        <v>8.48E-2</v>
      </c>
      <c r="D55" s="53">
        <v>8.3099999999999993E-2</v>
      </c>
      <c r="E55" s="53">
        <v>6.0400000000000002E-2</v>
      </c>
      <c r="F55" s="53">
        <v>5.4999999999999997E-3</v>
      </c>
      <c r="G55" s="53">
        <v>0</v>
      </c>
      <c r="H55" s="53">
        <v>4.6800000000000001E-2</v>
      </c>
      <c r="I55" s="23"/>
      <c r="J55" s="22"/>
      <c r="K55" s="22"/>
    </row>
    <row r="56" spans="1:11" x14ac:dyDescent="0.25">
      <c r="A56" s="22"/>
      <c r="B56" s="40" t="s">
        <v>54</v>
      </c>
      <c r="C56" s="53">
        <v>0</v>
      </c>
      <c r="D56" s="53">
        <v>3.2000000000000002E-3</v>
      </c>
      <c r="E56" s="53">
        <v>1.35E-2</v>
      </c>
      <c r="F56" s="53">
        <v>5.7500000000000002E-2</v>
      </c>
      <c r="G56" s="53">
        <v>0.17699999999999999</v>
      </c>
      <c r="H56" s="53">
        <v>5.0200000000000002E-2</v>
      </c>
      <c r="I56" s="23"/>
      <c r="J56" s="22"/>
      <c r="K56" s="22"/>
    </row>
    <row r="57" spans="1:11" x14ac:dyDescent="0.25">
      <c r="A57" s="22"/>
      <c r="B57" s="40" t="s">
        <v>55</v>
      </c>
      <c r="C57" s="53">
        <v>0</v>
      </c>
      <c r="D57" s="53">
        <v>0</v>
      </c>
      <c r="E57" s="53">
        <v>1.1999999999999999E-3</v>
      </c>
      <c r="F57" s="53">
        <v>2.2599999999999999E-2</v>
      </c>
      <c r="G57" s="53">
        <v>0.1741</v>
      </c>
      <c r="H57" s="53">
        <v>3.9600000000000003E-2</v>
      </c>
      <c r="I57" s="23"/>
      <c r="J57" s="22"/>
      <c r="K57" s="22"/>
    </row>
    <row r="58" spans="1:11" x14ac:dyDescent="0.25">
      <c r="A58" s="22"/>
      <c r="B58" s="40" t="s">
        <v>56</v>
      </c>
      <c r="C58" s="53">
        <v>2.3E-3</v>
      </c>
      <c r="D58" s="53">
        <v>2.8E-3</v>
      </c>
      <c r="E58" s="53">
        <v>1.9E-3</v>
      </c>
      <c r="F58" s="53">
        <v>1.11E-2</v>
      </c>
      <c r="G58" s="53">
        <v>4.1000000000000003E-3</v>
      </c>
      <c r="H58" s="53">
        <v>4.4000000000000003E-3</v>
      </c>
      <c r="I58" s="23"/>
      <c r="J58" s="22"/>
      <c r="K58" s="22"/>
    </row>
    <row r="59" spans="1:11" x14ac:dyDescent="0.25">
      <c r="A59" s="22"/>
      <c r="B59" s="40" t="s">
        <v>57</v>
      </c>
      <c r="C59" s="53">
        <v>0</v>
      </c>
      <c r="D59" s="53">
        <v>0</v>
      </c>
      <c r="E59" s="53">
        <v>5.9999999999999995E-4</v>
      </c>
      <c r="F59" s="53">
        <v>5.3E-3</v>
      </c>
      <c r="G59" s="53">
        <v>0.23430000000000001</v>
      </c>
      <c r="H59" s="53">
        <v>4.8000000000000001E-2</v>
      </c>
      <c r="I59" s="23"/>
      <c r="J59" s="22"/>
      <c r="K59" s="22"/>
    </row>
    <row r="60" spans="1:11" x14ac:dyDescent="0.25">
      <c r="A60" s="22"/>
      <c r="B60" s="40" t="s">
        <v>58</v>
      </c>
      <c r="C60" s="53">
        <v>0</v>
      </c>
      <c r="D60" s="53">
        <v>0</v>
      </c>
      <c r="E60" s="53">
        <v>1E-3</v>
      </c>
      <c r="F60" s="53">
        <v>5.8999999999999999E-3</v>
      </c>
      <c r="G60" s="53">
        <v>2.3E-2</v>
      </c>
      <c r="H60" s="53">
        <v>6.0000000000000001E-3</v>
      </c>
      <c r="I60" s="23"/>
      <c r="J60" s="22"/>
      <c r="K60" s="22"/>
    </row>
    <row r="61" spans="1:11" x14ac:dyDescent="0.25">
      <c r="A61" s="22"/>
      <c r="B61" s="40" t="s">
        <v>59</v>
      </c>
      <c r="C61" s="53">
        <v>0</v>
      </c>
      <c r="D61" s="53">
        <v>6.6E-3</v>
      </c>
      <c r="E61" s="53">
        <v>1.12E-2</v>
      </c>
      <c r="F61" s="53">
        <v>1.52E-2</v>
      </c>
      <c r="G61" s="53">
        <v>2.8500000000000001E-2</v>
      </c>
      <c r="H61" s="53">
        <v>1.23E-2</v>
      </c>
      <c r="I61" s="23"/>
      <c r="J61" s="22"/>
      <c r="K61" s="22"/>
    </row>
    <row r="62" spans="1:11" x14ac:dyDescent="0.25">
      <c r="A62" s="22"/>
      <c r="B62" s="40" t="s">
        <v>60</v>
      </c>
      <c r="C62" s="53">
        <v>0</v>
      </c>
      <c r="D62" s="53">
        <v>0</v>
      </c>
      <c r="E62" s="53">
        <v>7.1000000000000004E-3</v>
      </c>
      <c r="F62" s="53">
        <v>1.8499999999999999E-2</v>
      </c>
      <c r="G62" s="53">
        <v>1.1900000000000001E-2</v>
      </c>
      <c r="H62" s="53">
        <v>7.4999999999999997E-3</v>
      </c>
      <c r="I62" s="23"/>
      <c r="J62" s="22"/>
      <c r="K62" s="22"/>
    </row>
    <row r="63" spans="1:11" x14ac:dyDescent="0.25">
      <c r="A63" s="22"/>
      <c r="B63" s="40" t="s">
        <v>61</v>
      </c>
      <c r="C63" s="53">
        <v>2.3999999999999998E-3</v>
      </c>
      <c r="D63" s="53">
        <v>2.5999999999999999E-2</v>
      </c>
      <c r="E63" s="53">
        <v>2.53E-2</v>
      </c>
      <c r="F63" s="53">
        <v>2.9399999999999999E-2</v>
      </c>
      <c r="G63" s="53">
        <v>2.8199999999999999E-2</v>
      </c>
      <c r="H63" s="53">
        <v>2.23E-2</v>
      </c>
      <c r="I63" s="23"/>
      <c r="J63" s="22"/>
      <c r="K63" s="22"/>
    </row>
    <row r="64" spans="1:11" x14ac:dyDescent="0.25">
      <c r="A64" s="22"/>
      <c r="B64" s="40" t="s">
        <v>62</v>
      </c>
      <c r="C64" s="53">
        <v>4.0000000000000002E-4</v>
      </c>
      <c r="D64" s="53">
        <v>8.5000000000000006E-3</v>
      </c>
      <c r="E64" s="53">
        <v>1.7399999999999999E-2</v>
      </c>
      <c r="F64" s="53">
        <v>4.6899999999999997E-2</v>
      </c>
      <c r="G64" s="53">
        <v>4.9700000000000001E-2</v>
      </c>
      <c r="H64" s="53">
        <v>2.46E-2</v>
      </c>
      <c r="I64" s="23"/>
      <c r="J64" s="22"/>
      <c r="K64" s="22"/>
    </row>
    <row r="65" spans="1:11" x14ac:dyDescent="0.25">
      <c r="A65" s="22"/>
      <c r="B65" s="40" t="s">
        <v>63</v>
      </c>
      <c r="C65" s="53">
        <v>2.3999999999999998E-3</v>
      </c>
      <c r="D65" s="53">
        <v>2.5999999999999999E-2</v>
      </c>
      <c r="E65" s="53">
        <v>2.53E-2</v>
      </c>
      <c r="F65" s="53">
        <v>2.9399999999999999E-2</v>
      </c>
      <c r="G65" s="53">
        <v>2.8199999999999999E-2</v>
      </c>
      <c r="H65" s="53">
        <v>2.23E-2</v>
      </c>
      <c r="I65" s="23"/>
      <c r="J65" s="22"/>
      <c r="K65" s="22"/>
    </row>
    <row r="66" spans="1:11" x14ac:dyDescent="0.25">
      <c r="A66" s="22"/>
      <c r="B66" s="40" t="s">
        <v>64</v>
      </c>
      <c r="C66" s="53">
        <v>4.0000000000000002E-4</v>
      </c>
      <c r="D66" s="53">
        <v>8.0999999999999996E-3</v>
      </c>
      <c r="E66" s="53">
        <v>1.7399999999999999E-2</v>
      </c>
      <c r="F66" s="53">
        <v>4.58E-2</v>
      </c>
      <c r="G66" s="53">
        <v>4.9700000000000001E-2</v>
      </c>
      <c r="H66" s="53">
        <v>2.4299999999999999E-2</v>
      </c>
      <c r="I66" s="23"/>
      <c r="J66" s="22"/>
      <c r="K66" s="22"/>
    </row>
    <row r="67" spans="1:11" x14ac:dyDescent="0.25">
      <c r="A67" s="22"/>
      <c r="B67" s="40" t="s">
        <v>65</v>
      </c>
      <c r="C67" s="53">
        <v>1.8E-3</v>
      </c>
      <c r="D67" s="53">
        <v>4.0500000000000001E-2</v>
      </c>
      <c r="E67" s="53">
        <v>0.1142</v>
      </c>
      <c r="F67" s="53">
        <v>0.12670000000000001</v>
      </c>
      <c r="G67" s="53">
        <v>0.17369999999999999</v>
      </c>
      <c r="H67" s="53">
        <v>9.1399999999999995E-2</v>
      </c>
      <c r="I67" s="23"/>
      <c r="J67" s="22"/>
      <c r="K67" s="22"/>
    </row>
    <row r="68" spans="1:11" x14ac:dyDescent="0.25">
      <c r="A68" s="22"/>
      <c r="B68" s="40" t="s">
        <v>66</v>
      </c>
      <c r="C68" s="53">
        <v>5.7700000000000001E-2</v>
      </c>
      <c r="D68" s="53">
        <v>0.21249999999999999</v>
      </c>
      <c r="E68" s="53">
        <v>0.16439999999999999</v>
      </c>
      <c r="F68" s="53">
        <v>0.11070000000000001</v>
      </c>
      <c r="G68" s="53">
        <v>8.0799999999999997E-2</v>
      </c>
      <c r="H68" s="53">
        <v>0.12520000000000001</v>
      </c>
      <c r="I68" s="23"/>
      <c r="J68" s="22"/>
      <c r="K68" s="22"/>
    </row>
    <row r="69" spans="1:11" x14ac:dyDescent="0.25">
      <c r="A69" s="22"/>
      <c r="B69" s="40" t="s">
        <v>67</v>
      </c>
      <c r="C69" s="53">
        <v>0.89839999999999998</v>
      </c>
      <c r="D69" s="53">
        <v>0.49159999999999998</v>
      </c>
      <c r="E69" s="53">
        <v>0.2868</v>
      </c>
      <c r="F69" s="53">
        <v>7.2900000000000006E-2</v>
      </c>
      <c r="G69" s="53">
        <v>3.8999999999999998E-3</v>
      </c>
      <c r="H69" s="53">
        <v>0.35070000000000001</v>
      </c>
      <c r="I69" s="23"/>
      <c r="J69" s="22"/>
      <c r="K69" s="22"/>
    </row>
    <row r="70" spans="1:11" x14ac:dyDescent="0.25">
      <c r="A70" s="22"/>
      <c r="B70" s="40" t="s">
        <v>68</v>
      </c>
      <c r="C70" s="53">
        <v>1.6400000000000001E-2</v>
      </c>
      <c r="D70" s="53">
        <v>6.1199999999999997E-2</v>
      </c>
      <c r="E70" s="53">
        <v>7.3400000000000007E-2</v>
      </c>
      <c r="F70" s="53">
        <v>9.7799999999999998E-2</v>
      </c>
      <c r="G70" s="53">
        <v>8.0699999999999994E-2</v>
      </c>
      <c r="H70" s="53">
        <v>6.59E-2</v>
      </c>
      <c r="I70" s="23"/>
      <c r="J70" s="22"/>
      <c r="K70" s="22"/>
    </row>
    <row r="71" spans="1:11" x14ac:dyDescent="0.25">
      <c r="A71" s="22"/>
      <c r="B71" s="40" t="s">
        <v>69</v>
      </c>
      <c r="C71" s="53">
        <v>4.1000000000000003E-3</v>
      </c>
      <c r="D71" s="53">
        <v>5.1700000000000003E-2</v>
      </c>
      <c r="E71" s="53">
        <v>9.8100000000000007E-2</v>
      </c>
      <c r="F71" s="53">
        <v>0.14230000000000001</v>
      </c>
      <c r="G71" s="53">
        <v>7.9500000000000001E-2</v>
      </c>
      <c r="H71" s="53">
        <v>7.5200000000000003E-2</v>
      </c>
      <c r="I71" s="23"/>
      <c r="J71" s="22"/>
      <c r="K71" s="22"/>
    </row>
    <row r="72" spans="1:11" x14ac:dyDescent="0.25">
      <c r="A72" s="22"/>
      <c r="B72" s="40" t="s">
        <v>70</v>
      </c>
      <c r="C72" s="53">
        <v>0.1368</v>
      </c>
      <c r="D72" s="53">
        <v>9.64E-2</v>
      </c>
      <c r="E72" s="53">
        <v>3.6999999999999998E-2</v>
      </c>
      <c r="F72" s="53">
        <v>4.4000000000000003E-3</v>
      </c>
      <c r="G72" s="53">
        <v>0</v>
      </c>
      <c r="H72" s="53">
        <v>5.4899999999999997E-2</v>
      </c>
      <c r="I72" s="23"/>
      <c r="J72" s="22"/>
      <c r="K72" s="22"/>
    </row>
    <row r="73" spans="1:11" x14ac:dyDescent="0.25">
      <c r="A73" s="22"/>
      <c r="B73" s="40" t="s">
        <v>71</v>
      </c>
      <c r="C73" s="53">
        <v>0.25990000000000002</v>
      </c>
      <c r="D73" s="53">
        <v>0.161</v>
      </c>
      <c r="E73" s="53">
        <v>9.5399999999999999E-2</v>
      </c>
      <c r="F73" s="53">
        <v>1.32E-2</v>
      </c>
      <c r="G73" s="53">
        <v>1.4E-3</v>
      </c>
      <c r="H73" s="53">
        <v>0.1062</v>
      </c>
      <c r="I73" s="23"/>
      <c r="J73" s="22"/>
      <c r="K73" s="22"/>
    </row>
    <row r="74" spans="1:11" x14ac:dyDescent="0.25">
      <c r="A74" s="22"/>
      <c r="B74" s="40" t="s">
        <v>72</v>
      </c>
      <c r="C74" s="53">
        <v>0.21609999999999999</v>
      </c>
      <c r="D74" s="53">
        <v>0.13730000000000001</v>
      </c>
      <c r="E74" s="53">
        <v>6.3700000000000007E-2</v>
      </c>
      <c r="F74" s="53">
        <v>6.4999999999999997E-3</v>
      </c>
      <c r="G74" s="53">
        <v>1.1000000000000001E-3</v>
      </c>
      <c r="H74" s="53">
        <v>8.5000000000000006E-2</v>
      </c>
      <c r="I74" s="23"/>
      <c r="J74" s="22"/>
      <c r="K74" s="22"/>
    </row>
    <row r="75" spans="1:11" x14ac:dyDescent="0.25">
      <c r="A75" s="22"/>
      <c r="B75" s="40" t="s">
        <v>73</v>
      </c>
      <c r="C75" s="53">
        <v>0.16750000000000001</v>
      </c>
      <c r="D75" s="53">
        <v>0.14599999999999999</v>
      </c>
      <c r="E75" s="53">
        <v>6.2899999999999998E-2</v>
      </c>
      <c r="F75" s="53">
        <v>8.6999999999999994E-3</v>
      </c>
      <c r="G75" s="53">
        <v>2.0000000000000001E-4</v>
      </c>
      <c r="H75" s="53">
        <v>7.7100000000000002E-2</v>
      </c>
      <c r="I75" s="23"/>
      <c r="J75" s="22"/>
      <c r="K75" s="22"/>
    </row>
    <row r="76" spans="1:11" x14ac:dyDescent="0.25">
      <c r="A76" s="22"/>
      <c r="B76" s="40" t="s">
        <v>74</v>
      </c>
      <c r="C76" s="53">
        <v>1.9E-3</v>
      </c>
      <c r="D76" s="53">
        <v>4.87E-2</v>
      </c>
      <c r="E76" s="53">
        <v>0.16880000000000001</v>
      </c>
      <c r="F76" s="53">
        <v>0.23569999999999999</v>
      </c>
      <c r="G76" s="53">
        <v>0.24210000000000001</v>
      </c>
      <c r="H76" s="53">
        <v>0.1394</v>
      </c>
      <c r="I76" s="23"/>
      <c r="J76" s="22"/>
      <c r="K76" s="22"/>
    </row>
    <row r="77" spans="1:11" x14ac:dyDescent="0.25">
      <c r="A77" s="22"/>
      <c r="B77" s="40" t="s">
        <v>75</v>
      </c>
      <c r="C77" s="53">
        <v>0.14849999999999999</v>
      </c>
      <c r="D77" s="53">
        <v>0.28799999999999998</v>
      </c>
      <c r="E77" s="53">
        <v>0.22700000000000001</v>
      </c>
      <c r="F77" s="53">
        <v>6.5299999999999997E-2</v>
      </c>
      <c r="G77" s="53">
        <v>1.4999999999999999E-2</v>
      </c>
      <c r="H77" s="53">
        <v>0.14879999999999999</v>
      </c>
      <c r="I77" s="23"/>
      <c r="J77" s="22"/>
      <c r="K77" s="22"/>
    </row>
    <row r="78" spans="1:11" x14ac:dyDescent="0.25">
      <c r="A78" s="22"/>
      <c r="B78" s="40" t="s">
        <v>76</v>
      </c>
      <c r="C78" s="53">
        <v>5.7000000000000002E-3</v>
      </c>
      <c r="D78" s="53">
        <v>4.7399999999999998E-2</v>
      </c>
      <c r="E78" s="53">
        <v>0.30349999999999999</v>
      </c>
      <c r="F78" s="53">
        <v>0.64729999999999999</v>
      </c>
      <c r="G78" s="53">
        <v>0.73599999999999999</v>
      </c>
      <c r="H78" s="53">
        <v>0.34799999999999998</v>
      </c>
      <c r="I78" s="23"/>
      <c r="J78" s="22"/>
      <c r="K78" s="22"/>
    </row>
    <row r="79" spans="1:11" x14ac:dyDescent="0.25">
      <c r="A79" s="22"/>
      <c r="B79" s="40" t="s">
        <v>77</v>
      </c>
      <c r="C79" s="53">
        <v>5.9900000000000002E-2</v>
      </c>
      <c r="D79" s="53">
        <v>6.3799999999999996E-2</v>
      </c>
      <c r="E79" s="53">
        <v>2.8299999999999999E-2</v>
      </c>
      <c r="F79" s="53">
        <v>7.7999999999999996E-3</v>
      </c>
      <c r="G79" s="53">
        <v>2.3E-3</v>
      </c>
      <c r="H79" s="53">
        <v>3.2399999999999998E-2</v>
      </c>
      <c r="I79" s="23"/>
      <c r="J79" s="22"/>
      <c r="K79" s="22"/>
    </row>
    <row r="80" spans="1:11" x14ac:dyDescent="0.25">
      <c r="A80" s="22"/>
      <c r="B80" s="40" t="s">
        <v>78</v>
      </c>
      <c r="C80" s="53">
        <v>3.8999999999999998E-3</v>
      </c>
      <c r="D80" s="53">
        <v>1.09E-2</v>
      </c>
      <c r="E80" s="53">
        <v>1.38E-2</v>
      </c>
      <c r="F80" s="53">
        <v>1.0500000000000001E-2</v>
      </c>
      <c r="G80" s="53">
        <v>2.8E-3</v>
      </c>
      <c r="H80" s="53">
        <v>8.3999999999999995E-3</v>
      </c>
      <c r="I80" s="23"/>
      <c r="J80" s="22"/>
      <c r="K80" s="22"/>
    </row>
    <row r="81" spans="1:11" x14ac:dyDescent="0.25">
      <c r="A81" s="22"/>
      <c r="B81" s="40" t="s">
        <v>79</v>
      </c>
      <c r="C81" s="53">
        <v>0</v>
      </c>
      <c r="D81" s="53">
        <v>0</v>
      </c>
      <c r="E81" s="53">
        <v>2.0000000000000001E-4</v>
      </c>
      <c r="F81" s="53">
        <v>1.1299999999999999E-2</v>
      </c>
      <c r="G81" s="53">
        <v>7.3899999999999993E-2</v>
      </c>
      <c r="H81" s="53">
        <v>1.7100000000000001E-2</v>
      </c>
      <c r="I81" s="23"/>
      <c r="J81" s="22"/>
      <c r="K81" s="22"/>
    </row>
    <row r="82" spans="1:11" x14ac:dyDescent="0.25">
      <c r="A82" s="22"/>
      <c r="B82" s="40" t="s">
        <v>80</v>
      </c>
      <c r="C82" s="53">
        <v>0</v>
      </c>
      <c r="D82" s="53">
        <v>0</v>
      </c>
      <c r="E82" s="53">
        <v>0</v>
      </c>
      <c r="F82" s="53">
        <v>4.7999999999999996E-3</v>
      </c>
      <c r="G82" s="53">
        <v>3.6600000000000001E-2</v>
      </c>
      <c r="H82" s="53">
        <v>8.3000000000000001E-3</v>
      </c>
      <c r="I82" s="23"/>
      <c r="J82" s="22"/>
      <c r="K82" s="22"/>
    </row>
    <row r="83" spans="1:11" x14ac:dyDescent="0.25">
      <c r="A83" s="22"/>
      <c r="B83" s="40" t="s">
        <v>81</v>
      </c>
      <c r="C83" s="53">
        <v>0</v>
      </c>
      <c r="D83" s="53">
        <v>0</v>
      </c>
      <c r="E83" s="53">
        <v>3.3E-3</v>
      </c>
      <c r="F83" s="53">
        <v>2.23E-2</v>
      </c>
      <c r="G83" s="53">
        <v>8.9099999999999999E-2</v>
      </c>
      <c r="H83" s="53">
        <v>2.29E-2</v>
      </c>
      <c r="I83" s="23"/>
      <c r="J83" s="22"/>
      <c r="K83" s="22"/>
    </row>
    <row r="84" spans="1:11" x14ac:dyDescent="0.25">
      <c r="A84" s="22"/>
      <c r="B84" s="40" t="s">
        <v>82</v>
      </c>
      <c r="C84" s="53">
        <v>0</v>
      </c>
      <c r="D84" s="53">
        <v>2.9899999999999999E-2</v>
      </c>
      <c r="E84" s="53">
        <v>0.3715</v>
      </c>
      <c r="F84" s="53">
        <v>0.879</v>
      </c>
      <c r="G84" s="53">
        <v>0.78120000000000001</v>
      </c>
      <c r="H84" s="53">
        <v>0.41239999999999999</v>
      </c>
      <c r="I84" s="23"/>
      <c r="J84" s="22"/>
      <c r="K84" s="22"/>
    </row>
    <row r="85" spans="1:11" x14ac:dyDescent="0.25">
      <c r="A85" s="22"/>
      <c r="B85" s="40" t="s">
        <v>83</v>
      </c>
      <c r="C85" s="53">
        <v>1</v>
      </c>
      <c r="D85" s="53">
        <v>0.96989999999999998</v>
      </c>
      <c r="E85" s="53">
        <v>0.62490000000000001</v>
      </c>
      <c r="F85" s="53">
        <v>8.2600000000000007E-2</v>
      </c>
      <c r="G85" s="53">
        <v>1.9199999999999998E-2</v>
      </c>
      <c r="H85" s="53">
        <v>0.5393</v>
      </c>
      <c r="I85" s="23"/>
      <c r="J85" s="22"/>
      <c r="K85" s="22"/>
    </row>
    <row r="86" spans="1:11" x14ac:dyDescent="0.25">
      <c r="A86" s="22"/>
      <c r="B86" s="40" t="s">
        <v>84</v>
      </c>
      <c r="C86" s="53">
        <v>0.71450000000000002</v>
      </c>
      <c r="D86" s="53">
        <v>0.67030000000000001</v>
      </c>
      <c r="E86" s="53">
        <v>0.60050000000000003</v>
      </c>
      <c r="F86" s="53">
        <v>0.27389999999999998</v>
      </c>
      <c r="G86" s="53">
        <v>0.27860000000000001</v>
      </c>
      <c r="H86" s="53">
        <v>0.50770000000000004</v>
      </c>
      <c r="I86" s="23"/>
      <c r="J86" s="22"/>
      <c r="K86" s="22"/>
    </row>
    <row r="87" spans="1:11" x14ac:dyDescent="0.25">
      <c r="A87" s="22"/>
      <c r="B87" s="40" t="s">
        <v>85</v>
      </c>
      <c r="C87" s="53">
        <v>0.38529999999999998</v>
      </c>
      <c r="D87" s="53">
        <v>0.42949999999999999</v>
      </c>
      <c r="E87" s="53">
        <v>0.3569</v>
      </c>
      <c r="F87" s="53">
        <v>0.1217</v>
      </c>
      <c r="G87" s="53">
        <v>8.1299999999999997E-2</v>
      </c>
      <c r="H87" s="53">
        <v>0.27510000000000001</v>
      </c>
      <c r="I87" s="23"/>
      <c r="J87" s="22"/>
      <c r="K87" s="22"/>
    </row>
    <row r="88" spans="1:11" x14ac:dyDescent="0.25">
      <c r="A88" s="22"/>
      <c r="B88" s="40" t="s">
        <v>86</v>
      </c>
      <c r="C88" s="53">
        <v>1.4218</v>
      </c>
      <c r="D88" s="53">
        <v>1.3173999999999999</v>
      </c>
      <c r="E88" s="53">
        <v>1.0971</v>
      </c>
      <c r="F88" s="53">
        <v>0.61270000000000002</v>
      </c>
      <c r="G88" s="53">
        <v>0.47270000000000001</v>
      </c>
      <c r="H88" s="53">
        <v>0.98609999999999998</v>
      </c>
      <c r="I88" s="23"/>
      <c r="J88" s="22"/>
      <c r="K88" s="22"/>
    </row>
    <row r="89" spans="1:11" x14ac:dyDescent="0.25">
      <c r="A89" s="22"/>
      <c r="B89" s="40" t="s">
        <v>87</v>
      </c>
      <c r="C89" s="53">
        <v>0.28820000000000001</v>
      </c>
      <c r="D89" s="53">
        <v>0.15820000000000001</v>
      </c>
      <c r="E89" s="53">
        <v>0.1399</v>
      </c>
      <c r="F89" s="53">
        <v>5.5300000000000002E-2</v>
      </c>
      <c r="G89" s="53">
        <v>4.2099999999999999E-2</v>
      </c>
      <c r="H89" s="53">
        <v>0.1368</v>
      </c>
      <c r="I89" s="23"/>
      <c r="J89" s="22"/>
      <c r="K89" s="22"/>
    </row>
    <row r="90" spans="1:11" x14ac:dyDescent="0.25">
      <c r="A90" s="22"/>
      <c r="B90" s="40" t="s">
        <v>88</v>
      </c>
      <c r="C90" s="53">
        <v>4.6475</v>
      </c>
      <c r="D90" s="53">
        <v>4.5716000000000001</v>
      </c>
      <c r="E90" s="53">
        <v>3.7605</v>
      </c>
      <c r="F90" s="53">
        <v>1.8337000000000001</v>
      </c>
      <c r="G90" s="53">
        <v>1.3161</v>
      </c>
      <c r="H90" s="53">
        <v>3.2273000000000001</v>
      </c>
      <c r="I90" s="23"/>
      <c r="J90" s="22"/>
      <c r="K90" s="22"/>
    </row>
    <row r="91" spans="1:11" x14ac:dyDescent="0.25">
      <c r="A91" s="22"/>
      <c r="B91" s="40" t="s">
        <v>89</v>
      </c>
      <c r="C91" s="53">
        <v>0.99939999999999996</v>
      </c>
      <c r="D91" s="53">
        <v>0.88339999999999996</v>
      </c>
      <c r="E91" s="53">
        <v>0.72550000000000003</v>
      </c>
      <c r="F91" s="53">
        <v>0.35570000000000002</v>
      </c>
      <c r="G91" s="53">
        <v>0.1895</v>
      </c>
      <c r="H91" s="53">
        <v>0.63129999999999997</v>
      </c>
      <c r="I91" s="23"/>
      <c r="J91" s="22"/>
      <c r="K91" s="22"/>
    </row>
    <row r="92" spans="1:11" x14ac:dyDescent="0.25">
      <c r="A92" s="22"/>
      <c r="B92" s="40" t="s">
        <v>90</v>
      </c>
      <c r="C92" s="53">
        <v>1.8E-3</v>
      </c>
      <c r="D92" s="53">
        <v>5.5999999999999999E-3</v>
      </c>
      <c r="E92" s="53">
        <v>3.8E-3</v>
      </c>
      <c r="F92" s="53">
        <v>1.1000000000000001E-3</v>
      </c>
      <c r="G92" s="53">
        <v>1.9E-3</v>
      </c>
      <c r="H92" s="53">
        <v>2.8E-3</v>
      </c>
      <c r="I92" s="23"/>
      <c r="J92" s="22"/>
      <c r="K92" s="22"/>
    </row>
    <row r="93" spans="1:11" ht="15.75" thickBot="1" x14ac:dyDescent="0.3">
      <c r="A93" s="22"/>
      <c r="B93" s="41" t="s">
        <v>91</v>
      </c>
      <c r="C93" s="54">
        <v>1.1999999999999999E-3</v>
      </c>
      <c r="D93" s="54">
        <v>0</v>
      </c>
      <c r="E93" s="54">
        <v>5.1000000000000004E-3</v>
      </c>
      <c r="F93" s="54">
        <v>0</v>
      </c>
      <c r="G93" s="54">
        <v>7.3000000000000001E-3</v>
      </c>
      <c r="H93" s="54">
        <v>2.7000000000000001E-3</v>
      </c>
      <c r="I93" s="23"/>
      <c r="J93" s="22"/>
      <c r="K93" s="22"/>
    </row>
    <row r="94" spans="1:11" x14ac:dyDescent="0.25">
      <c r="A94" s="22"/>
      <c r="B94" s="27"/>
      <c r="C94" s="30"/>
      <c r="D94" s="30"/>
      <c r="E94" s="30"/>
      <c r="F94" s="30"/>
      <c r="G94" s="30"/>
      <c r="H94" s="30"/>
      <c r="I94" s="23"/>
      <c r="J94" s="22"/>
      <c r="K94" s="22"/>
    </row>
    <row r="95" spans="1:11" x14ac:dyDescent="0.25">
      <c r="A95" s="22"/>
      <c r="B95" s="27"/>
      <c r="C95" s="30"/>
      <c r="D95" s="30"/>
      <c r="E95" s="30"/>
      <c r="F95" s="30"/>
      <c r="G95" s="30"/>
      <c r="H95" s="30"/>
      <c r="I95" s="23"/>
      <c r="J95" s="22"/>
      <c r="K95" s="22"/>
    </row>
    <row r="96" spans="1:11" x14ac:dyDescent="0.25">
      <c r="A96" s="22"/>
      <c r="B96" s="27"/>
      <c r="C96" s="30"/>
      <c r="D96" s="30"/>
      <c r="E96" s="30"/>
      <c r="F96" s="30"/>
      <c r="G96" s="30"/>
      <c r="H96" s="30"/>
      <c r="I96" s="23"/>
      <c r="J96" s="22"/>
      <c r="K96" s="22"/>
    </row>
    <row r="97" spans="1:11" x14ac:dyDescent="0.25">
      <c r="A97" s="22"/>
      <c r="B97" s="27"/>
      <c r="C97" s="30"/>
      <c r="D97" s="30"/>
      <c r="E97" s="30"/>
      <c r="F97" s="30"/>
      <c r="G97" s="30"/>
      <c r="H97" s="30"/>
      <c r="I97" s="23"/>
      <c r="J97" s="22"/>
      <c r="K97" s="22"/>
    </row>
    <row r="98" spans="1:11" x14ac:dyDescent="0.25">
      <c r="A98" s="22"/>
      <c r="B98" s="27"/>
      <c r="C98" s="30"/>
      <c r="D98" s="30"/>
      <c r="E98" s="30"/>
      <c r="F98" s="30"/>
      <c r="G98" s="30"/>
      <c r="H98" s="30"/>
      <c r="I98" s="23"/>
      <c r="J98" s="22"/>
      <c r="K98" s="22"/>
    </row>
    <row r="99" spans="1:11" x14ac:dyDescent="0.25">
      <c r="A99" s="22"/>
      <c r="B99" s="27"/>
      <c r="C99" s="30"/>
      <c r="D99" s="30"/>
      <c r="E99" s="30"/>
      <c r="F99" s="30"/>
      <c r="G99" s="30"/>
      <c r="H99" s="30"/>
      <c r="I99" s="23"/>
      <c r="J99" s="22"/>
      <c r="K99" s="22"/>
    </row>
    <row r="100" spans="1:11" x14ac:dyDescent="0.25">
      <c r="A100" s="22"/>
      <c r="B100" s="27"/>
      <c r="C100" s="30"/>
      <c r="D100" s="30"/>
      <c r="E100" s="30"/>
      <c r="F100" s="30"/>
      <c r="G100" s="30"/>
      <c r="H100" s="30"/>
      <c r="I100" s="23"/>
      <c r="J100" s="22"/>
      <c r="K100" s="22"/>
    </row>
    <row r="101" spans="1:11" x14ac:dyDescent="0.25">
      <c r="A101" s="22"/>
      <c r="B101" s="27"/>
      <c r="C101" s="30"/>
      <c r="D101" s="30"/>
      <c r="E101" s="30"/>
      <c r="F101" s="30"/>
      <c r="G101" s="30"/>
      <c r="H101" s="30"/>
      <c r="I101" s="23"/>
      <c r="J101" s="22"/>
      <c r="K101" s="22"/>
    </row>
    <row r="102" spans="1:11" x14ac:dyDescent="0.25">
      <c r="A102" s="22"/>
      <c r="B102" s="27"/>
      <c r="C102" s="30"/>
      <c r="D102" s="30"/>
      <c r="E102" s="30"/>
      <c r="F102" s="30"/>
      <c r="G102" s="30"/>
      <c r="H102" s="30"/>
      <c r="I102" s="23"/>
      <c r="J102" s="22"/>
      <c r="K102" s="22"/>
    </row>
    <row r="103" spans="1:11" x14ac:dyDescent="0.25">
      <c r="A103" s="22"/>
      <c r="B103" s="27"/>
      <c r="C103" s="30"/>
      <c r="D103" s="30"/>
      <c r="E103" s="30"/>
      <c r="F103" s="30"/>
      <c r="G103" s="30"/>
      <c r="H103" s="30"/>
      <c r="I103" s="23"/>
      <c r="J103" s="22"/>
      <c r="K103" s="22"/>
    </row>
    <row r="104" spans="1:11" x14ac:dyDescent="0.25">
      <c r="A104" s="22"/>
      <c r="B104" s="27"/>
      <c r="C104" s="30"/>
      <c r="D104" s="30"/>
      <c r="E104" s="30"/>
      <c r="F104" s="30"/>
      <c r="G104" s="30"/>
      <c r="H104" s="30"/>
      <c r="I104" s="23"/>
      <c r="J104" s="22"/>
      <c r="K104" s="22"/>
    </row>
    <row r="105" spans="1:11" x14ac:dyDescent="0.25">
      <c r="A105" s="22"/>
      <c r="B105" s="27"/>
      <c r="C105" s="30"/>
      <c r="D105" s="30"/>
      <c r="E105" s="30"/>
      <c r="F105" s="30"/>
      <c r="G105" s="30"/>
      <c r="H105" s="30"/>
      <c r="I105" s="23"/>
      <c r="J105" s="22"/>
      <c r="K105" s="22"/>
    </row>
    <row r="106" spans="1:11" x14ac:dyDescent="0.25">
      <c r="A106" s="22"/>
      <c r="B106" s="27"/>
      <c r="C106" s="30"/>
      <c r="D106" s="30"/>
      <c r="E106" s="30"/>
      <c r="F106" s="30"/>
      <c r="G106" s="30"/>
      <c r="H106" s="30"/>
      <c r="I106" s="23"/>
      <c r="J106" s="22"/>
      <c r="K106" s="22"/>
    </row>
    <row r="107" spans="1:11" x14ac:dyDescent="0.25">
      <c r="A107" s="22"/>
      <c r="B107" s="27"/>
      <c r="C107" s="30"/>
      <c r="D107" s="30"/>
      <c r="E107" s="30"/>
      <c r="F107" s="30"/>
      <c r="G107" s="30"/>
      <c r="H107" s="30"/>
      <c r="I107" s="23"/>
      <c r="J107" s="22"/>
      <c r="K107" s="22"/>
    </row>
    <row r="108" spans="1:11" x14ac:dyDescent="0.25">
      <c r="A108" s="22"/>
      <c r="B108" s="27"/>
      <c r="C108" s="30"/>
      <c r="D108" s="30"/>
      <c r="E108" s="30"/>
      <c r="F108" s="30"/>
      <c r="G108" s="30"/>
      <c r="H108" s="30"/>
      <c r="I108" s="23"/>
      <c r="J108" s="22"/>
      <c r="K108" s="22"/>
    </row>
    <row r="109" spans="1:11" x14ac:dyDescent="0.25">
      <c r="A109" s="22"/>
      <c r="B109" s="27"/>
      <c r="C109" s="30"/>
      <c r="D109" s="30"/>
      <c r="E109" s="30"/>
      <c r="F109" s="30"/>
      <c r="G109" s="30"/>
      <c r="H109" s="30"/>
      <c r="I109" s="23"/>
      <c r="J109" s="22"/>
      <c r="K109" s="22"/>
    </row>
    <row r="110" spans="1:11" x14ac:dyDescent="0.25">
      <c r="A110" s="22"/>
      <c r="B110" s="27"/>
      <c r="C110" s="30"/>
      <c r="D110" s="30"/>
      <c r="E110" s="30"/>
      <c r="F110" s="30"/>
      <c r="G110" s="30"/>
      <c r="H110" s="30"/>
      <c r="I110" s="23"/>
      <c r="J110" s="22"/>
      <c r="K110" s="22"/>
    </row>
    <row r="111" spans="1:11" x14ac:dyDescent="0.25">
      <c r="A111" s="22"/>
      <c r="B111" s="27"/>
      <c r="C111" s="30"/>
      <c r="D111" s="30"/>
      <c r="E111" s="30"/>
      <c r="F111" s="30"/>
      <c r="G111" s="30"/>
      <c r="H111" s="30"/>
      <c r="I111" s="23"/>
      <c r="J111" s="22"/>
      <c r="K111" s="22"/>
    </row>
    <row r="112" spans="1:11" x14ac:dyDescent="0.25">
      <c r="A112" s="22"/>
      <c r="B112" s="27"/>
      <c r="C112" s="30"/>
      <c r="D112" s="30"/>
      <c r="E112" s="30"/>
      <c r="F112" s="30"/>
      <c r="G112" s="30"/>
      <c r="H112" s="30"/>
      <c r="I112" s="23"/>
      <c r="J112" s="22"/>
      <c r="K112" s="22"/>
    </row>
    <row r="113" spans="1:11" x14ac:dyDescent="0.25">
      <c r="A113" s="22"/>
      <c r="B113" s="27"/>
      <c r="C113" s="30"/>
      <c r="D113" s="30"/>
      <c r="E113" s="30"/>
      <c r="F113" s="30"/>
      <c r="G113" s="30"/>
      <c r="H113" s="30"/>
      <c r="I113" s="23"/>
      <c r="J113" s="22"/>
      <c r="K113" s="22"/>
    </row>
    <row r="114" spans="1:11" x14ac:dyDescent="0.25">
      <c r="A114" s="22"/>
      <c r="B114" s="27"/>
      <c r="C114" s="30"/>
      <c r="D114" s="30"/>
      <c r="E114" s="30"/>
      <c r="F114" s="30"/>
      <c r="G114" s="30"/>
      <c r="H114" s="30"/>
      <c r="I114" s="23"/>
      <c r="J114" s="22"/>
      <c r="K114" s="22"/>
    </row>
    <row r="115" spans="1:11" x14ac:dyDescent="0.25">
      <c r="A115" s="22"/>
      <c r="B115" s="27"/>
      <c r="C115" s="30"/>
      <c r="D115" s="30"/>
      <c r="E115" s="30"/>
      <c r="F115" s="30"/>
      <c r="G115" s="30"/>
      <c r="H115" s="30"/>
      <c r="I115" s="23"/>
      <c r="J115" s="22"/>
      <c r="K115" s="22"/>
    </row>
    <row r="116" spans="1:11" x14ac:dyDescent="0.25">
      <c r="A116" s="22"/>
      <c r="B116" s="27"/>
      <c r="C116" s="30"/>
      <c r="D116" s="30"/>
      <c r="E116" s="30"/>
      <c r="F116" s="30"/>
      <c r="G116" s="30"/>
      <c r="H116" s="30"/>
      <c r="I116" s="23"/>
      <c r="J116" s="22"/>
      <c r="K116" s="22"/>
    </row>
    <row r="117" spans="1:11" x14ac:dyDescent="0.25">
      <c r="A117" s="22"/>
      <c r="B117" s="27"/>
      <c r="C117" s="30"/>
      <c r="D117" s="30"/>
      <c r="E117" s="30"/>
      <c r="F117" s="30"/>
      <c r="G117" s="30"/>
      <c r="H117" s="30"/>
      <c r="I117" s="23"/>
      <c r="J117" s="22"/>
      <c r="K117" s="22"/>
    </row>
    <row r="118" spans="1:11" x14ac:dyDescent="0.25">
      <c r="A118" s="22"/>
      <c r="B118" s="27"/>
      <c r="C118" s="30"/>
      <c r="D118" s="30"/>
      <c r="E118" s="30"/>
      <c r="F118" s="30"/>
      <c r="G118" s="30"/>
      <c r="H118" s="30"/>
      <c r="I118" s="23"/>
      <c r="J118" s="22"/>
      <c r="K118" s="22"/>
    </row>
    <row r="119" spans="1:11" x14ac:dyDescent="0.25">
      <c r="A119" s="22"/>
      <c r="B119" s="27"/>
      <c r="C119" s="30"/>
      <c r="D119" s="30"/>
      <c r="E119" s="30"/>
      <c r="F119" s="30"/>
      <c r="G119" s="30"/>
      <c r="H119" s="30"/>
      <c r="I119" s="23"/>
      <c r="J119" s="22"/>
      <c r="K119" s="22"/>
    </row>
    <row r="120" spans="1:11" x14ac:dyDescent="0.25">
      <c r="A120" s="22"/>
      <c r="B120" s="27"/>
      <c r="C120" s="30"/>
      <c r="D120" s="30"/>
      <c r="E120" s="30"/>
      <c r="F120" s="30"/>
      <c r="G120" s="30"/>
      <c r="H120" s="30"/>
      <c r="I120" s="23"/>
      <c r="J120" s="22"/>
      <c r="K120" s="22"/>
    </row>
    <row r="121" spans="1:11" x14ac:dyDescent="0.25">
      <c r="A121" s="22"/>
      <c r="B121" s="27"/>
      <c r="C121" s="30"/>
      <c r="D121" s="30"/>
      <c r="E121" s="30"/>
      <c r="F121" s="30"/>
      <c r="G121" s="30"/>
      <c r="H121" s="30"/>
      <c r="I121" s="23"/>
      <c r="J121" s="22"/>
      <c r="K121" s="22"/>
    </row>
    <row r="122" spans="1:11" x14ac:dyDescent="0.25">
      <c r="A122" s="22"/>
      <c r="B122" s="27"/>
      <c r="C122" s="30"/>
      <c r="D122" s="30"/>
      <c r="E122" s="30"/>
      <c r="F122" s="30"/>
      <c r="G122" s="30"/>
      <c r="H122" s="30"/>
      <c r="I122" s="23"/>
      <c r="J122" s="22"/>
      <c r="K122" s="22"/>
    </row>
    <row r="123" spans="1:11" x14ac:dyDescent="0.25">
      <c r="A123" s="22"/>
      <c r="B123" s="27"/>
      <c r="C123" s="23"/>
      <c r="D123" s="23"/>
      <c r="E123" s="23"/>
      <c r="F123" s="23"/>
      <c r="G123" s="23"/>
      <c r="H123" s="23"/>
      <c r="I123" s="23"/>
      <c r="J123" s="22"/>
      <c r="K123" s="22"/>
    </row>
    <row r="124" spans="1:11" x14ac:dyDescent="0.25">
      <c r="A124" s="22"/>
      <c r="B124" s="27"/>
      <c r="C124" s="23"/>
      <c r="D124" s="23"/>
      <c r="E124" s="23"/>
      <c r="F124" s="23"/>
      <c r="G124" s="23"/>
      <c r="H124" s="23"/>
      <c r="I124" s="23"/>
      <c r="J124" s="22"/>
      <c r="K124" s="22"/>
    </row>
    <row r="125" spans="1:11" x14ac:dyDescent="0.25">
      <c r="A125" s="22"/>
      <c r="B125" s="27"/>
      <c r="C125" s="23"/>
      <c r="D125" s="23"/>
      <c r="E125" s="23"/>
      <c r="F125" s="23"/>
      <c r="G125" s="23"/>
      <c r="H125" s="23"/>
      <c r="I125" s="23"/>
      <c r="J125" s="22"/>
      <c r="K125" s="22"/>
    </row>
    <row r="126" spans="1:11" x14ac:dyDescent="0.25">
      <c r="A126" s="22"/>
      <c r="B126" s="27"/>
      <c r="C126" s="23"/>
      <c r="D126" s="23"/>
      <c r="E126" s="23"/>
      <c r="F126" s="23"/>
      <c r="G126" s="23"/>
      <c r="H126" s="23"/>
      <c r="I126" s="23"/>
      <c r="J126" s="22"/>
      <c r="K126" s="22"/>
    </row>
    <row r="127" spans="1:11" x14ac:dyDescent="0.25">
      <c r="A127" s="22"/>
      <c r="B127" s="27"/>
      <c r="C127" s="23"/>
      <c r="D127" s="23"/>
      <c r="E127" s="23"/>
      <c r="F127" s="23"/>
      <c r="G127" s="23"/>
      <c r="H127" s="23"/>
      <c r="I127" s="23"/>
      <c r="J127" s="22"/>
      <c r="K127" s="22"/>
    </row>
    <row r="128" spans="1:11" x14ac:dyDescent="0.25">
      <c r="A128" s="22"/>
      <c r="B128" s="27"/>
      <c r="C128" s="23"/>
      <c r="D128" s="23"/>
      <c r="E128" s="23"/>
      <c r="F128" s="23"/>
      <c r="G128" s="23"/>
      <c r="H128" s="23"/>
      <c r="I128" s="23"/>
      <c r="J128" s="22"/>
      <c r="K128" s="22"/>
    </row>
    <row r="129" spans="1:11" x14ac:dyDescent="0.25">
      <c r="A129" s="22"/>
      <c r="B129" s="27"/>
      <c r="C129" s="23"/>
      <c r="D129" s="23"/>
      <c r="E129" s="23"/>
      <c r="F129" s="23"/>
      <c r="G129" s="23"/>
      <c r="H129" s="23"/>
      <c r="I129" s="23"/>
      <c r="J129" s="22"/>
      <c r="K129" s="22"/>
    </row>
    <row r="130" spans="1:11" x14ac:dyDescent="0.25">
      <c r="A130" s="22"/>
      <c r="B130" s="27"/>
      <c r="C130" s="23"/>
      <c r="D130" s="23"/>
      <c r="E130" s="23"/>
      <c r="F130" s="23"/>
      <c r="G130" s="23"/>
      <c r="H130" s="23"/>
      <c r="I130" s="23"/>
      <c r="J130" s="22"/>
      <c r="K130" s="22"/>
    </row>
    <row r="131" spans="1:11" x14ac:dyDescent="0.25">
      <c r="A131" s="22"/>
      <c r="B131" s="27"/>
      <c r="C131" s="23"/>
      <c r="D131" s="23"/>
      <c r="E131" s="23"/>
      <c r="F131" s="23"/>
      <c r="G131" s="23"/>
      <c r="H131" s="23"/>
      <c r="I131" s="23"/>
      <c r="J131" s="22"/>
      <c r="K131" s="22"/>
    </row>
    <row r="132" spans="1:11" x14ac:dyDescent="0.25">
      <c r="A132" s="22"/>
      <c r="B132" s="27"/>
      <c r="C132" s="23"/>
      <c r="D132" s="23"/>
      <c r="E132" s="23"/>
      <c r="F132" s="23"/>
      <c r="G132" s="23"/>
      <c r="H132" s="23"/>
      <c r="I132" s="23"/>
      <c r="J132" s="22"/>
      <c r="K132" s="22"/>
    </row>
    <row r="133" spans="1:11" x14ac:dyDescent="0.25">
      <c r="A133" s="22"/>
      <c r="B133" s="27"/>
      <c r="C133" s="23"/>
      <c r="D133" s="23"/>
      <c r="E133" s="23"/>
      <c r="F133" s="23"/>
      <c r="G133" s="23"/>
      <c r="H133" s="23"/>
      <c r="I133" s="23"/>
      <c r="J133" s="22"/>
      <c r="K133" s="22"/>
    </row>
    <row r="134" spans="1:11" x14ac:dyDescent="0.25">
      <c r="A134" s="22"/>
      <c r="B134" s="27"/>
      <c r="C134" s="23"/>
      <c r="D134" s="23"/>
      <c r="E134" s="23"/>
      <c r="F134" s="23"/>
      <c r="G134" s="23"/>
      <c r="H134" s="23"/>
      <c r="I134" s="23"/>
      <c r="J134" s="22"/>
      <c r="K134" s="22"/>
    </row>
    <row r="135" spans="1:11" x14ac:dyDescent="0.25">
      <c r="A135" s="22"/>
      <c r="B135" s="27"/>
      <c r="C135" s="23"/>
      <c r="D135" s="23"/>
      <c r="E135" s="23"/>
      <c r="F135" s="23"/>
      <c r="G135" s="23"/>
      <c r="H135" s="23"/>
      <c r="I135" s="23"/>
      <c r="J135" s="22"/>
      <c r="K135" s="22"/>
    </row>
    <row r="136" spans="1:11" x14ac:dyDescent="0.25">
      <c r="A136" s="22"/>
      <c r="B136" s="27"/>
      <c r="C136" s="23"/>
      <c r="D136" s="23"/>
      <c r="E136" s="23"/>
      <c r="F136" s="23"/>
      <c r="G136" s="23"/>
      <c r="H136" s="23"/>
      <c r="I136" s="23"/>
      <c r="J136" s="22"/>
      <c r="K136" s="22"/>
    </row>
    <row r="137" spans="1:11" x14ac:dyDescent="0.25">
      <c r="A137" s="22"/>
      <c r="B137" s="27"/>
      <c r="C137" s="23"/>
      <c r="D137" s="23"/>
      <c r="E137" s="23"/>
      <c r="F137" s="23"/>
      <c r="G137" s="23"/>
      <c r="H137" s="23"/>
      <c r="I137" s="23"/>
      <c r="J137" s="22"/>
      <c r="K137" s="22"/>
    </row>
    <row r="138" spans="1:11" x14ac:dyDescent="0.25">
      <c r="A138" s="22"/>
      <c r="B138" s="27"/>
      <c r="C138" s="23"/>
      <c r="D138" s="23"/>
      <c r="E138" s="23"/>
      <c r="F138" s="23"/>
      <c r="G138" s="23"/>
      <c r="H138" s="23"/>
      <c r="I138" s="23"/>
      <c r="J138" s="22"/>
      <c r="K138" s="22"/>
    </row>
    <row r="139" spans="1:11" x14ac:dyDescent="0.25">
      <c r="A139" s="22"/>
      <c r="B139" s="27"/>
      <c r="C139" s="23"/>
      <c r="D139" s="23"/>
      <c r="E139" s="23"/>
      <c r="F139" s="23"/>
      <c r="G139" s="23"/>
      <c r="H139" s="23"/>
      <c r="I139" s="23"/>
      <c r="J139" s="22"/>
      <c r="K139" s="22"/>
    </row>
    <row r="140" spans="1:11" x14ac:dyDescent="0.25">
      <c r="A140" s="22"/>
      <c r="B140" s="27"/>
      <c r="C140" s="23"/>
      <c r="D140" s="23"/>
      <c r="E140" s="23"/>
      <c r="F140" s="23"/>
      <c r="G140" s="23"/>
      <c r="H140" s="23"/>
      <c r="I140" s="23"/>
      <c r="J140" s="22"/>
      <c r="K140" s="22"/>
    </row>
    <row r="141" spans="1:11" x14ac:dyDescent="0.25">
      <c r="A141" s="22"/>
      <c r="B141" s="27"/>
      <c r="C141" s="23"/>
      <c r="D141" s="23"/>
      <c r="E141" s="23"/>
      <c r="F141" s="23"/>
      <c r="G141" s="23"/>
      <c r="H141" s="23"/>
      <c r="I141" s="23"/>
      <c r="J141" s="22"/>
      <c r="K141" s="22"/>
    </row>
    <row r="142" spans="1:11" x14ac:dyDescent="0.25">
      <c r="A142" s="22"/>
      <c r="B142" s="27"/>
      <c r="C142" s="23"/>
      <c r="D142" s="23"/>
      <c r="E142" s="23"/>
      <c r="F142" s="23"/>
      <c r="G142" s="23"/>
      <c r="H142" s="23"/>
      <c r="I142" s="23"/>
      <c r="J142" s="22"/>
      <c r="K142" s="22"/>
    </row>
    <row r="143" spans="1:11" x14ac:dyDescent="0.25">
      <c r="A143" s="22"/>
      <c r="B143" s="27"/>
      <c r="C143" s="23"/>
      <c r="D143" s="23"/>
      <c r="E143" s="23"/>
      <c r="F143" s="23"/>
      <c r="G143" s="23"/>
      <c r="H143" s="23"/>
      <c r="I143" s="23"/>
      <c r="J143" s="22"/>
      <c r="K143" s="22"/>
    </row>
    <row r="144" spans="1:11" x14ac:dyDescent="0.25">
      <c r="A144" s="22"/>
      <c r="B144" s="27"/>
      <c r="C144" s="23"/>
      <c r="D144" s="23"/>
      <c r="E144" s="23"/>
      <c r="F144" s="23"/>
      <c r="G144" s="23"/>
      <c r="H144" s="23"/>
      <c r="I144" s="23"/>
      <c r="J144" s="22"/>
      <c r="K144" s="22"/>
    </row>
    <row r="145" spans="1:11" x14ac:dyDescent="0.25">
      <c r="A145" s="22"/>
      <c r="B145" s="27"/>
      <c r="C145" s="23"/>
      <c r="D145" s="23"/>
      <c r="E145" s="23"/>
      <c r="F145" s="23"/>
      <c r="G145" s="23"/>
      <c r="H145" s="23"/>
      <c r="I145" s="23"/>
      <c r="J145" s="22"/>
      <c r="K145" s="22"/>
    </row>
    <row r="146" spans="1:11" x14ac:dyDescent="0.25">
      <c r="A146" s="22"/>
      <c r="B146" s="27"/>
      <c r="C146" s="23"/>
      <c r="D146" s="23"/>
      <c r="E146" s="23"/>
      <c r="F146" s="23"/>
      <c r="G146" s="23"/>
      <c r="H146" s="23"/>
      <c r="I146" s="23"/>
      <c r="J146" s="22"/>
      <c r="K146" s="22"/>
    </row>
    <row r="147" spans="1:11" x14ac:dyDescent="0.25">
      <c r="A147" s="22"/>
      <c r="B147" s="27"/>
      <c r="C147" s="23"/>
      <c r="D147" s="23"/>
      <c r="E147" s="23"/>
      <c r="F147" s="23"/>
      <c r="G147" s="23"/>
      <c r="H147" s="23"/>
      <c r="I147" s="23"/>
      <c r="J147" s="22"/>
      <c r="K147" s="22"/>
    </row>
    <row r="148" spans="1:11" x14ac:dyDescent="0.25">
      <c r="A148" s="22"/>
      <c r="B148" s="27"/>
      <c r="C148" s="23"/>
      <c r="D148" s="23"/>
      <c r="E148" s="23"/>
      <c r="F148" s="23"/>
      <c r="G148" s="23"/>
      <c r="H148" s="23"/>
      <c r="I148" s="23"/>
      <c r="J148" s="22"/>
      <c r="K148" s="22"/>
    </row>
    <row r="149" spans="1:11" x14ac:dyDescent="0.25">
      <c r="A149" s="22"/>
      <c r="B149" s="27"/>
      <c r="C149" s="23"/>
      <c r="D149" s="23"/>
      <c r="E149" s="23"/>
      <c r="F149" s="23"/>
      <c r="G149" s="23"/>
      <c r="H149" s="23"/>
      <c r="I149" s="23"/>
      <c r="J149" s="22"/>
      <c r="K149" s="22"/>
    </row>
    <row r="150" spans="1:11" x14ac:dyDescent="0.25">
      <c r="A150" s="22"/>
      <c r="B150" s="27"/>
      <c r="C150" s="23"/>
      <c r="D150" s="23"/>
      <c r="E150" s="23"/>
      <c r="F150" s="23"/>
      <c r="G150" s="23"/>
      <c r="H150" s="23"/>
      <c r="I150" s="23"/>
      <c r="J150" s="22"/>
      <c r="K150" s="22"/>
    </row>
    <row r="151" spans="1:11" x14ac:dyDescent="0.25">
      <c r="A151" s="22"/>
      <c r="B151" s="27"/>
      <c r="C151" s="23"/>
      <c r="D151" s="23"/>
      <c r="E151" s="23"/>
      <c r="F151" s="23"/>
      <c r="G151" s="23"/>
      <c r="H151" s="23"/>
      <c r="I151" s="23"/>
      <c r="J151" s="22"/>
      <c r="K151" s="22"/>
    </row>
    <row r="152" spans="1:11" x14ac:dyDescent="0.25">
      <c r="A152" s="22"/>
      <c r="B152" s="27"/>
      <c r="C152" s="23"/>
      <c r="D152" s="23"/>
      <c r="E152" s="23"/>
      <c r="F152" s="23"/>
      <c r="G152" s="23"/>
      <c r="H152" s="23"/>
      <c r="I152" s="23"/>
      <c r="J152" s="22"/>
      <c r="K152" s="22"/>
    </row>
    <row r="153" spans="1:11" x14ac:dyDescent="0.25">
      <c r="A153" s="22"/>
      <c r="B153" s="27"/>
      <c r="C153" s="23"/>
      <c r="D153" s="23"/>
      <c r="E153" s="23"/>
      <c r="F153" s="23"/>
      <c r="G153" s="23"/>
      <c r="H153" s="23"/>
      <c r="I153" s="23"/>
      <c r="J153" s="22"/>
      <c r="K153" s="22"/>
    </row>
    <row r="154" spans="1:11" x14ac:dyDescent="0.25">
      <c r="A154" s="22"/>
      <c r="B154" s="27"/>
      <c r="C154" s="23"/>
      <c r="D154" s="23"/>
      <c r="E154" s="23"/>
      <c r="F154" s="23"/>
      <c r="G154" s="23"/>
      <c r="H154" s="23"/>
      <c r="I154" s="22"/>
      <c r="J154" s="22"/>
      <c r="K154" s="22"/>
    </row>
    <row r="155" spans="1:11" x14ac:dyDescent="0.25">
      <c r="B155" s="27"/>
      <c r="C155" s="23"/>
      <c r="D155" s="23"/>
      <c r="E155" s="23"/>
      <c r="F155" s="23"/>
      <c r="G155" s="23"/>
      <c r="H155" s="23"/>
      <c r="I155" s="22"/>
      <c r="J155" s="22"/>
      <c r="K155" s="22"/>
    </row>
    <row r="156" spans="1:11" x14ac:dyDescent="0.25">
      <c r="B156" s="27"/>
      <c r="C156" s="23"/>
      <c r="D156" s="23"/>
      <c r="E156" s="23"/>
      <c r="F156" s="23"/>
      <c r="G156" s="23"/>
      <c r="H156" s="23"/>
      <c r="I156" s="22"/>
      <c r="J156" s="22"/>
      <c r="K156" s="22"/>
    </row>
    <row r="157" spans="1:11" x14ac:dyDescent="0.25">
      <c r="B157" s="27"/>
      <c r="C157" s="23"/>
      <c r="D157" s="23"/>
      <c r="E157" s="23"/>
      <c r="F157" s="23"/>
      <c r="G157" s="23"/>
      <c r="H157" s="23"/>
      <c r="I157" s="22"/>
      <c r="J157" s="22"/>
      <c r="K157" s="22"/>
    </row>
    <row r="158" spans="1:11" x14ac:dyDescent="0.25">
      <c r="B158" s="27"/>
      <c r="C158" s="23"/>
      <c r="D158" s="23"/>
      <c r="E158" s="23"/>
      <c r="F158" s="23"/>
      <c r="G158" s="23"/>
      <c r="H158" s="23"/>
      <c r="I158" s="22"/>
      <c r="J158" s="22"/>
      <c r="K158" s="22"/>
    </row>
    <row r="159" spans="1:11" x14ac:dyDescent="0.25">
      <c r="B159" s="27"/>
      <c r="C159" s="23"/>
      <c r="D159" s="23"/>
      <c r="E159" s="23"/>
      <c r="F159" s="23"/>
      <c r="G159" s="23"/>
      <c r="H159" s="23"/>
      <c r="I159" s="22"/>
      <c r="J159" s="22"/>
      <c r="K159" s="22"/>
    </row>
    <row r="160" spans="1:11" x14ac:dyDescent="0.25">
      <c r="B160" s="27"/>
      <c r="C160" s="23"/>
      <c r="D160" s="23"/>
      <c r="E160" s="23"/>
      <c r="F160" s="23"/>
      <c r="G160" s="23"/>
      <c r="H160" s="23"/>
      <c r="I160" s="22"/>
      <c r="J160" s="22"/>
      <c r="K160" s="22"/>
    </row>
    <row r="161" spans="2:11" x14ac:dyDescent="0.25">
      <c r="B161" s="27"/>
      <c r="C161" s="23"/>
      <c r="D161" s="23"/>
      <c r="E161" s="23"/>
      <c r="F161" s="23"/>
      <c r="G161" s="23"/>
      <c r="H161" s="23"/>
      <c r="I161" s="22"/>
      <c r="J161" s="22"/>
      <c r="K161" s="22"/>
    </row>
    <row r="162" spans="2:11" x14ac:dyDescent="0.25">
      <c r="B162" s="27"/>
      <c r="C162" s="23"/>
      <c r="D162" s="23"/>
      <c r="E162" s="23"/>
      <c r="F162" s="23"/>
      <c r="G162" s="23"/>
      <c r="H162" s="23"/>
      <c r="I162" s="22"/>
      <c r="J162" s="22"/>
      <c r="K162" s="22"/>
    </row>
    <row r="163" spans="2:11" x14ac:dyDescent="0.25">
      <c r="B163" s="27"/>
      <c r="C163" s="23"/>
      <c r="D163" s="23"/>
      <c r="E163" s="23"/>
      <c r="F163" s="23"/>
      <c r="G163" s="23"/>
      <c r="H163" s="23"/>
      <c r="I163" s="22"/>
      <c r="J163" s="22"/>
      <c r="K163" s="22"/>
    </row>
    <row r="164" spans="2:11" x14ac:dyDescent="0.25">
      <c r="B164" s="22"/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2:11" x14ac:dyDescent="0.25">
      <c r="B165" s="22"/>
      <c r="C165" s="22"/>
      <c r="D165" s="22"/>
      <c r="E165" s="22"/>
      <c r="F165" s="22"/>
      <c r="G165" s="22"/>
      <c r="H165" s="22"/>
      <c r="I165" s="22"/>
      <c r="J165" s="22"/>
      <c r="K165" s="22"/>
    </row>
  </sheetData>
  <mergeCells count="4">
    <mergeCell ref="B23:B24"/>
    <mergeCell ref="C23:H23"/>
    <mergeCell ref="B21:H21"/>
    <mergeCell ref="C3:E3"/>
  </mergeCells>
  <pageMargins left="0.45" right="0.45" top="0.5" bottom="0.5" header="0" footer="0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2014-08-04T15:40:48Z</cp:lastPrinted>
  <dcterms:created xsi:type="dcterms:W3CDTF">2013-08-06T13:22:30Z</dcterms:created>
  <dcterms:modified xsi:type="dcterms:W3CDTF">2014-08-04T15:40:50Z</dcterms:modified>
</cp:coreProperties>
</file>